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ÔN HỌC VÀ HĐGD" sheetId="1" r:id="rId5"/>
    <sheet state="visible" name="NL&amp;PC" sheetId="2" r:id="rId6"/>
  </sheets>
  <definedNames/>
  <calcPr/>
</workbook>
</file>

<file path=xl/sharedStrings.xml><?xml version="1.0" encoding="utf-8"?>
<sst xmlns="http://schemas.openxmlformats.org/spreadsheetml/2006/main" count="241" uniqueCount="79">
  <si>
    <t>UBND PHƯỜNG BUÔN HỒ</t>
  </si>
  <si>
    <t>BÁO CÁO CHẤT LƯỢNG CUỐI NĂM 2025-2026</t>
  </si>
  <si>
    <t>TRƯỜNG TH TRƯNG VƯƠNG</t>
  </si>
  <si>
    <t>KHỐI</t>
  </si>
  <si>
    <t>LỚP</t>
  </si>
  <si>
    <t>TS
HS</t>
  </si>
  <si>
    <t>MÔN HỌC &amp; HĐGD</t>
  </si>
  <si>
    <t>KẾT QUẢ CUỐI NĂM</t>
  </si>
  <si>
    <t>nữ</t>
  </si>
  <si>
    <t>DT</t>
  </si>
  <si>
    <t>Nữ DT</t>
  </si>
  <si>
    <t>TV</t>
  </si>
  <si>
    <t>TOÁN</t>
  </si>
  <si>
    <t>ANH VĂN</t>
  </si>
  <si>
    <t>TIN</t>
  </si>
  <si>
    <r>
      <rPr>
        <rFont val="Times New Roman"/>
        <b/>
        <color rgb="FF000000"/>
        <sz val="8.0"/>
      </rPr>
      <t>KHOA (</t>
    </r>
    <r>
      <rPr>
        <rFont val="Times New Roman"/>
        <b/>
        <color rgb="FFFF0000"/>
        <sz val="8.0"/>
      </rPr>
      <t>TNXH</t>
    </r>
    <r>
      <rPr>
        <rFont val="Times New Roman"/>
        <b/>
        <color rgb="FF000000"/>
        <sz val="8.0"/>
      </rPr>
      <t>)</t>
    </r>
  </si>
  <si>
    <t>SỬ- ĐỊA</t>
  </si>
  <si>
    <t>ĐẠO ĐỨC</t>
  </si>
  <si>
    <t>MỸ THUẬT</t>
  </si>
  <si>
    <t>CÔNG NGHỆ</t>
  </si>
  <si>
    <t>GDTC</t>
  </si>
  <si>
    <t>NHẠC</t>
  </si>
  <si>
    <t>HĐTN</t>
  </si>
  <si>
    <t>HTT</t>
  </si>
  <si>
    <t>Nữ</t>
  </si>
  <si>
    <t>HT</t>
  </si>
  <si>
    <t>C</t>
  </si>
  <si>
    <t>HTSX</t>
  </si>
  <si>
    <t>a1</t>
  </si>
  <si>
    <t>a2</t>
  </si>
  <si>
    <t>a3</t>
  </si>
  <si>
    <t>Tổng</t>
  </si>
  <si>
    <t>a4</t>
  </si>
  <si>
    <t>1`</t>
  </si>
  <si>
    <t>o</t>
  </si>
  <si>
    <t xml:space="preserve"> </t>
  </si>
  <si>
    <t>Trường</t>
  </si>
  <si>
    <t xml:space="preserve">   </t>
  </si>
  <si>
    <t>CHẤT LƯỢNG CUỐI NĂM 2025-2026</t>
  </si>
  <si>
    <t xml:space="preserve">CHẤT LƯỢNG CUỐI NĂM 2025-2026 </t>
  </si>
  <si>
    <t>TRƯỜNG TRƯNG VƯƠNG</t>
  </si>
  <si>
    <t xml:space="preserve">KHỐI </t>
  </si>
  <si>
    <t>Năng lực chung</t>
  </si>
  <si>
    <t>Năng lực đặc thù</t>
  </si>
  <si>
    <t>Phẩm chất</t>
  </si>
  <si>
    <t>Lên lớp</t>
  </si>
  <si>
    <t>Ktra lại</t>
  </si>
  <si>
    <t>Hội thi</t>
  </si>
  <si>
    <t>KHEN THƯỞNG
 CUỐI NĂM</t>
  </si>
  <si>
    <t>Nữ 
DT</t>
  </si>
  <si>
    <t>Tự học, tự chủ</t>
  </si>
  <si>
    <t>Giao tiếp, hợp tác</t>
  </si>
  <si>
    <t xml:space="preserve">GQVĐ &amp; sáng tạo </t>
  </si>
  <si>
    <t>Ngôn ngữ</t>
  </si>
  <si>
    <t>Tính toán</t>
  </si>
  <si>
    <t>Khoa học</t>
  </si>
  <si>
    <t>Thể chất</t>
  </si>
  <si>
    <t>Thẩm mỹ</t>
  </si>
  <si>
    <t>Tin học</t>
  </si>
  <si>
    <t>Công nghệ</t>
  </si>
  <si>
    <t>Yêu nước</t>
  </si>
  <si>
    <t>Nhân ái</t>
  </si>
  <si>
    <t>Chăm chỉ</t>
  </si>
  <si>
    <t>Trung thực</t>
  </si>
  <si>
    <t>Trách
 nhiệm</t>
  </si>
  <si>
    <t>IOE</t>
  </si>
  <si>
    <t>TNTV</t>
  </si>
  <si>
    <t>T</t>
  </si>
  <si>
    <t>Đ</t>
  </si>
  <si>
    <t>TS</t>
  </si>
  <si>
    <t>%</t>
  </si>
  <si>
    <t>QG</t>
  </si>
  <si>
    <t>Tỉnh</t>
  </si>
  <si>
    <t>Ph</t>
  </si>
  <si>
    <t>Tr</t>
  </si>
  <si>
    <t>HSXS</t>
  </si>
  <si>
    <t>T.biểu</t>
  </si>
  <si>
    <t>B.Trú</t>
  </si>
  <si>
    <t xml:space="preserve">Tổng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</si>
</sst>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9">
    <font>
      <sz val="11.0"/>
      <color theme="1"/>
      <name val="Arial"/>
      <scheme val="minor"/>
    </font>
    <font>
      <b/>
      <sz val="8.0"/>
      <color theme="1"/>
      <name val="Times New Roman"/>
    </font>
    <font>
      <b/>
      <sz val="16.0"/>
      <color theme="1"/>
      <name val="Times New Roman"/>
    </font>
    <font/>
    <font>
      <sz val="8.0"/>
      <color theme="1"/>
      <name val="Calibri"/>
    </font>
    <font>
      <sz val="8.0"/>
      <color theme="1"/>
      <name val="Arial"/>
    </font>
    <font>
      <b/>
      <sz val="8.0"/>
      <color rgb="FF000000"/>
      <name val="Times New Roman"/>
    </font>
    <font>
      <sz val="8.0"/>
      <color rgb="FF000000"/>
      <name val="&quot;Times New Roman&quot;"/>
    </font>
    <font>
      <sz val="8.0"/>
      <color theme="1"/>
      <name val="Times New Roman"/>
    </font>
    <font>
      <b/>
      <sz val="8.0"/>
      <color rgb="FFFF0000"/>
      <name val="Times New Roman"/>
    </font>
    <font>
      <sz val="8.0"/>
      <color rgb="FFFF0000"/>
      <name val="Times New Roman"/>
    </font>
    <font>
      <b/>
      <sz val="8.0"/>
      <color theme="0"/>
      <name val="Times New Roman"/>
    </font>
    <font>
      <sz val="11.0"/>
      <color theme="1"/>
      <name val="Arial"/>
    </font>
    <font>
      <b/>
      <sz val="14.0"/>
      <color theme="1"/>
      <name val="Times New Roman"/>
    </font>
    <font>
      <b/>
      <sz val="10.0"/>
      <color theme="1"/>
      <name val="Times New Roman"/>
    </font>
    <font>
      <sz val="9.0"/>
      <color theme="1"/>
      <name val="Arial"/>
    </font>
    <font>
      <sz val="9.0"/>
      <color theme="1"/>
      <name val="Times New Roman"/>
    </font>
    <font>
      <sz val="7.0"/>
      <color theme="1"/>
      <name val="Arial"/>
    </font>
    <font>
      <b/>
      <sz val="8.0"/>
      <color theme="0"/>
      <name val="Calibri"/>
    </font>
  </fonts>
  <fills count="27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FF00FF"/>
        <bgColor rgb="FFFF00FF"/>
      </patternFill>
    </fill>
    <fill>
      <patternFill patternType="solid">
        <fgColor rgb="FFFABF8F"/>
        <bgColor rgb="FFFABF8F"/>
      </patternFill>
    </fill>
    <fill>
      <patternFill patternType="solid">
        <fgColor rgb="FF00CCFF"/>
        <bgColor rgb="FF00CCFF"/>
      </patternFill>
    </fill>
    <fill>
      <patternFill patternType="solid">
        <fgColor rgb="FFFBD4B4"/>
        <bgColor rgb="FFFBD4B4"/>
      </patternFill>
    </fill>
    <fill>
      <patternFill patternType="solid">
        <fgColor rgb="FFFF99CC"/>
        <bgColor rgb="FFFF99CC"/>
      </patternFill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theme="6"/>
        <bgColor theme="6"/>
      </patternFill>
    </fill>
    <fill>
      <patternFill patternType="solid">
        <fgColor rgb="FFFFCC99"/>
        <bgColor rgb="FFFFCC99"/>
      </patternFill>
    </fill>
    <fill>
      <patternFill patternType="solid">
        <fgColor rgb="FFD6E3BC"/>
        <bgColor rgb="FFD6E3BC"/>
      </patternFill>
    </fill>
    <fill>
      <patternFill patternType="solid">
        <fgColor rgb="FF00FF00"/>
        <bgColor rgb="FF00FF00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B6DDE8"/>
        <bgColor rgb="FFB6DDE8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C2D69B"/>
        <bgColor rgb="FFC2D69B"/>
      </patternFill>
    </fill>
    <fill>
      <patternFill patternType="solid">
        <fgColor rgb="FF003366"/>
        <bgColor rgb="FF003366"/>
      </patternFill>
    </fill>
    <fill>
      <patternFill patternType="solid">
        <fgColor rgb="FF33CCCC"/>
        <bgColor rgb="FF33CCCC"/>
      </patternFill>
    </fill>
    <fill>
      <patternFill patternType="solid">
        <fgColor rgb="FF800080"/>
        <bgColor rgb="FF800080"/>
      </patternFill>
    </fill>
  </fills>
  <borders count="4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66CC"/>
      </left>
    </border>
    <border>
      <left style="thin">
        <color rgb="FF000000"/>
      </left>
      <top style="thin">
        <color rgb="FF000000"/>
      </top>
      <bottom style="thin">
        <color rgb="FF33CCCC"/>
      </bottom>
    </border>
    <border>
      <left style="thin">
        <color rgb="FF0066CC"/>
      </left>
      <right style="thin">
        <color rgb="FF0066CC"/>
      </right>
      <top style="thin">
        <color rgb="FF000000"/>
      </top>
      <bottom style="thin">
        <color rgb="FF0066CC"/>
      </bottom>
    </border>
    <border>
      <left/>
      <right/>
      <top style="thin">
        <color rgb="FF000000"/>
      </top>
      <bottom/>
    </border>
    <border>
      <left style="thin">
        <color rgb="FF0066CC"/>
      </left>
      <right style="thin">
        <color rgb="FF000000"/>
      </right>
      <top style="thin">
        <color rgb="FF000000"/>
      </top>
      <bottom style="thin">
        <color rgb="FF0066CC"/>
      </bottom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</border>
    <border>
      <left/>
      <right/>
      <top/>
      <bottom/>
    </border>
    <border>
      <left style="thin">
        <color rgb="FF0066CC"/>
      </left>
      <right style="thin">
        <color rgb="FF000000"/>
      </right>
      <top style="thin">
        <color rgb="FF0066CC"/>
      </top>
      <bottom style="thin">
        <color rgb="FF0066CC"/>
      </bottom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0000"/>
      </bottom>
    </border>
    <border>
      <left style="thin">
        <color rgb="FF0066CC"/>
      </left>
      <right style="thin">
        <color rgb="FF000000"/>
      </right>
      <top style="thin">
        <color rgb="FF0066CC"/>
      </top>
      <bottom style="thin">
        <color rgb="FF000000"/>
      </bottom>
    </border>
    <border>
      <left style="thin">
        <color rgb="FF0066CC"/>
      </left>
      <top style="thin">
        <color rgb="FF0066CC"/>
      </top>
    </border>
    <border>
      <left style="thin">
        <color rgb="FF000000"/>
      </left>
      <top style="thin">
        <color rgb="FF000000"/>
      </top>
      <bottom style="thin">
        <color rgb="FF0066CC"/>
      </bottom>
    </border>
    <border>
      <left style="thin">
        <color rgb="FF000000"/>
      </left>
      <right style="thin">
        <color rgb="FF0066CC"/>
      </right>
      <top style="thin">
        <color rgb="FF000000"/>
      </top>
      <bottom style="thin">
        <color rgb="FF0066CC"/>
      </bottom>
    </border>
    <border>
      <left style="thin">
        <color rgb="FF000000"/>
      </left>
      <top style="thin">
        <color rgb="FF0066CC"/>
      </top>
      <bottom style="thin">
        <color rgb="FF0066CC"/>
      </bottom>
    </border>
    <border>
      <left style="thin">
        <color rgb="FF000000"/>
      </left>
      <right style="thin">
        <color rgb="FF0066CC"/>
      </right>
      <top style="thin">
        <color rgb="FF0066CC"/>
      </top>
      <bottom style="thin">
        <color rgb="FF0066CC"/>
      </bottom>
    </border>
    <border>
      <left style="thin">
        <color rgb="FF000000"/>
      </left>
      <top style="thin">
        <color rgb="FF0066CC"/>
      </top>
    </border>
    <border>
      <left style="thin">
        <color rgb="FF000000"/>
      </left>
      <right style="thin">
        <color rgb="FF0066CC"/>
      </right>
      <top style="thin">
        <color rgb="FF0066CC"/>
      </top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333399"/>
      </bottom>
    </border>
    <border>
      <left style="thin">
        <color rgb="FF000000"/>
      </left>
      <top style="thin">
        <color rgb="FF333399"/>
      </top>
      <bottom style="thin">
        <color rgb="FF333399"/>
      </bottom>
    </border>
    <border>
      <left style="thin">
        <color rgb="FF000000"/>
      </left>
      <bottom style="thin">
        <color rgb="FF0066CC"/>
      </bottom>
    </border>
    <border>
      <left/>
      <top/>
      <bottom/>
    </border>
    <border>
      <top/>
      <bottom/>
    </border>
    <border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1" fillId="0" fontId="3" numFmtId="0" xfId="0" applyBorder="1" applyFont="1"/>
    <xf borderId="0" fillId="0" fontId="4" numFmtId="0" xfId="0" applyAlignment="1" applyFont="1">
      <alignment shrinkToFit="0" vertical="bottom" wrapText="0"/>
    </xf>
    <xf borderId="2" fillId="2" fontId="1" numFmtId="0" xfId="0" applyAlignment="1" applyBorder="1" applyFill="1" applyFont="1">
      <alignment horizontal="center" shrinkToFit="0" vertical="center" wrapText="0"/>
    </xf>
    <xf borderId="2" fillId="2" fontId="1" numFmtId="0" xfId="0" applyAlignment="1" applyBorder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4" fillId="0" fontId="5" numFmtId="0" xfId="0" applyAlignment="1" applyBorder="1" applyFont="1">
      <alignment shrinkToFit="0" vertical="bottom" wrapText="0"/>
    </xf>
    <xf borderId="6" fillId="3" fontId="1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3" fillId="3" fontId="1" numFmtId="0" xfId="0" applyAlignment="1" applyBorder="1" applyFont="1">
      <alignment horizontal="center" shrinkToFit="0" vertical="center" wrapText="1"/>
    </xf>
    <xf borderId="3" fillId="4" fontId="1" numFmtId="0" xfId="0" applyAlignment="1" applyBorder="1" applyFill="1" applyFont="1">
      <alignment horizontal="center" shrinkToFit="0" vertical="center" wrapText="1"/>
    </xf>
    <xf borderId="3" fillId="5" fontId="6" numFmtId="0" xfId="0" applyAlignment="1" applyBorder="1" applyFill="1" applyFont="1">
      <alignment horizontal="center" shrinkToFit="0" vertical="center" wrapText="1"/>
    </xf>
    <xf borderId="3" fillId="6" fontId="1" numFmtId="0" xfId="0" applyAlignment="1" applyBorder="1" applyFill="1" applyFont="1">
      <alignment horizontal="center" shrinkToFit="0" vertical="center" wrapText="1"/>
    </xf>
    <xf borderId="3" fillId="7" fontId="1" numFmtId="0" xfId="0" applyAlignment="1" applyBorder="1" applyFill="1" applyFont="1">
      <alignment horizontal="center" shrinkToFit="0" vertical="center" wrapText="0"/>
    </xf>
    <xf borderId="3" fillId="8" fontId="1" numFmtId="0" xfId="0" applyAlignment="1" applyBorder="1" applyFill="1" applyFont="1">
      <alignment horizontal="center" shrinkToFit="0" vertical="center" wrapText="0"/>
    </xf>
    <xf borderId="3" fillId="2" fontId="1" numFmtId="0" xfId="0" applyAlignment="1" applyBorder="1" applyFont="1">
      <alignment horizontal="center" shrinkToFit="0" vertical="center" wrapText="0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3" fontId="1" numFmtId="0" xfId="0" applyAlignment="1" applyBorder="1" applyFont="1">
      <alignment horizontal="center" shrinkToFit="0" vertical="center" wrapText="1"/>
    </xf>
    <xf borderId="13" fillId="2" fontId="1" numFmtId="0" xfId="0" applyAlignment="1" applyBorder="1" applyFont="1">
      <alignment horizontal="center" shrinkToFit="0" vertical="center" wrapText="1"/>
    </xf>
    <xf borderId="13" fillId="4" fontId="1" numFmtId="0" xfId="0" applyAlignment="1" applyBorder="1" applyFont="1">
      <alignment horizontal="center" shrinkToFit="0" vertical="center" wrapText="1"/>
    </xf>
    <xf borderId="13" fillId="9" fontId="1" numFmtId="0" xfId="0" applyAlignment="1" applyBorder="1" applyFill="1" applyFont="1">
      <alignment horizontal="center" shrinkToFit="0" vertical="center" wrapText="1"/>
    </xf>
    <xf borderId="13" fillId="6" fontId="1" numFmtId="0" xfId="0" applyAlignment="1" applyBorder="1" applyFont="1">
      <alignment horizontal="center" shrinkToFit="0" vertical="center" wrapText="1"/>
    </xf>
    <xf borderId="13" fillId="7" fontId="1" numFmtId="0" xfId="0" applyAlignment="1" applyBorder="1" applyFont="1">
      <alignment horizontal="center" shrinkToFit="0" vertical="center" wrapText="1"/>
    </xf>
    <xf borderId="13" fillId="8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0"/>
    </xf>
    <xf borderId="15" fillId="0" fontId="1" numFmtId="0" xfId="0" applyAlignment="1" applyBorder="1" applyFont="1">
      <alignment horizontal="center" shrinkToFit="0" vertical="center" wrapText="0"/>
    </xf>
    <xf borderId="13" fillId="0" fontId="7" numFmtId="0" xfId="0" applyAlignment="1" applyBorder="1" applyFont="1">
      <alignment horizontal="right" readingOrder="0" shrinkToFit="0" vertical="bottom" wrapText="0"/>
    </xf>
    <xf borderId="16" fillId="0" fontId="8" numFmtId="0" xfId="0" applyAlignment="1" applyBorder="1" applyFont="1">
      <alignment horizontal="center" readingOrder="0" shrinkToFit="0" vertical="center" wrapText="0"/>
    </xf>
    <xf borderId="16" fillId="0" fontId="8" numFmtId="0" xfId="0" applyAlignment="1" applyBorder="1" applyFont="1">
      <alignment horizontal="center" shrinkToFit="0" vertical="center" wrapText="0"/>
    </xf>
    <xf borderId="17" fillId="10" fontId="8" numFmtId="0" xfId="0" applyAlignment="1" applyBorder="1" applyFill="1" applyFont="1">
      <alignment shrinkToFit="0" vertical="center" wrapText="0"/>
    </xf>
    <xf borderId="16" fillId="11" fontId="8" numFmtId="0" xfId="0" applyAlignment="1" applyBorder="1" applyFill="1" applyFont="1">
      <alignment horizontal="center" readingOrder="0" shrinkToFit="0" vertical="center" wrapText="0"/>
    </xf>
    <xf borderId="18" fillId="11" fontId="8" numFmtId="0" xfId="0" applyAlignment="1" applyBorder="1" applyFont="1">
      <alignment horizontal="center" readingOrder="0" shrinkToFit="0" vertical="center" wrapText="0"/>
    </xf>
    <xf borderId="14" fillId="0" fontId="3" numFmtId="0" xfId="0" applyBorder="1" applyFont="1"/>
    <xf borderId="19" fillId="0" fontId="8" numFmtId="0" xfId="0" applyAlignment="1" applyBorder="1" applyFont="1">
      <alignment horizontal="center" readingOrder="0" shrinkToFit="0" vertical="center" wrapText="0"/>
    </xf>
    <xf borderId="19" fillId="0" fontId="8" numFmtId="0" xfId="0" applyAlignment="1" applyBorder="1" applyFont="1">
      <alignment horizontal="center" shrinkToFit="0" vertical="center" wrapText="0"/>
    </xf>
    <xf borderId="20" fillId="10" fontId="8" numFmtId="0" xfId="0" applyAlignment="1" applyBorder="1" applyFont="1">
      <alignment shrinkToFit="0" vertical="center" wrapText="0"/>
    </xf>
    <xf borderId="19" fillId="11" fontId="8" numFmtId="0" xfId="0" applyAlignment="1" applyBorder="1" applyFont="1">
      <alignment horizontal="center" readingOrder="0" shrinkToFit="0" vertical="center" wrapText="0"/>
    </xf>
    <xf borderId="21" fillId="11" fontId="8" numFmtId="0" xfId="0" applyAlignment="1" applyBorder="1" applyFont="1">
      <alignment horizontal="center" readingOrder="0" shrinkToFit="0" vertical="center" wrapText="0"/>
    </xf>
    <xf borderId="22" fillId="0" fontId="8" numFmtId="0" xfId="0" applyAlignment="1" applyBorder="1" applyFont="1">
      <alignment horizontal="center" readingOrder="0" shrinkToFit="0" vertical="center" wrapText="0"/>
    </xf>
    <xf borderId="22" fillId="11" fontId="8" numFmtId="0" xfId="0" applyAlignment="1" applyBorder="1" applyFont="1">
      <alignment horizontal="center" readingOrder="0" shrinkToFit="0" vertical="center" wrapText="0"/>
    </xf>
    <xf borderId="23" fillId="11" fontId="8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shrinkToFit="0" vertical="center" wrapText="0"/>
    </xf>
    <xf borderId="13" fillId="0" fontId="10" numFmtId="0" xfId="0" applyAlignment="1" applyBorder="1" applyFont="1">
      <alignment horizontal="center" shrinkToFit="0" vertical="center" wrapText="0"/>
    </xf>
    <xf borderId="0" fillId="0" fontId="9" numFmtId="0" xfId="0" applyAlignment="1" applyFont="1">
      <alignment horizontal="center" shrinkToFit="0" vertical="center" wrapText="0"/>
    </xf>
    <xf borderId="3" fillId="11" fontId="9" numFmtId="0" xfId="0" applyAlignment="1" applyBorder="1" applyFont="1">
      <alignment horizontal="center" shrinkToFit="0" vertical="center" wrapText="0"/>
    </xf>
    <xf borderId="3" fillId="12" fontId="9" numFmtId="0" xfId="0" applyAlignment="1" applyBorder="1" applyFill="1" applyFont="1">
      <alignment horizontal="center" shrinkToFit="0" vertical="center" wrapText="0"/>
    </xf>
    <xf borderId="3" fillId="12" fontId="8" numFmtId="0" xfId="0" applyAlignment="1" applyBorder="1" applyFont="1">
      <alignment horizontal="center" shrinkToFit="0" vertical="center" wrapText="0"/>
    </xf>
    <xf borderId="3" fillId="13" fontId="8" numFmtId="0" xfId="0" applyAlignment="1" applyBorder="1" applyFill="1" applyFont="1">
      <alignment horizontal="center" shrinkToFit="0" vertical="center" wrapText="0"/>
    </xf>
    <xf borderId="3" fillId="12" fontId="10" numFmtId="0" xfId="0" applyAlignment="1" applyBorder="1" applyFont="1">
      <alignment horizontal="center" shrinkToFit="0" vertical="center" wrapText="0"/>
    </xf>
    <xf borderId="3" fillId="14" fontId="8" numFmtId="0" xfId="0" applyAlignment="1" applyBorder="1" applyFill="1" applyFont="1">
      <alignment horizontal="center" shrinkToFit="0" vertical="center" wrapText="0"/>
    </xf>
    <xf borderId="24" fillId="0" fontId="8" numFmtId="0" xfId="0" applyAlignment="1" applyBorder="1" applyFont="1">
      <alignment horizontal="center" shrinkToFit="0" vertical="center" wrapText="0"/>
    </xf>
    <xf borderId="25" fillId="0" fontId="1" numFmtId="0" xfId="0" applyAlignment="1" applyBorder="1" applyFont="1">
      <alignment horizontal="center" shrinkToFit="0" vertical="center" wrapText="0"/>
    </xf>
    <xf borderId="26" fillId="0" fontId="8" numFmtId="0" xfId="0" applyAlignment="1" applyBorder="1" applyFont="1">
      <alignment horizontal="center" readingOrder="0" shrinkToFit="0" vertical="center" wrapText="0"/>
    </xf>
    <xf borderId="27" fillId="0" fontId="1" numFmtId="0" xfId="0" applyAlignment="1" applyBorder="1" applyFont="1">
      <alignment horizontal="center" shrinkToFit="0" vertical="center" wrapText="0"/>
    </xf>
    <xf borderId="28" fillId="11" fontId="8" numFmtId="0" xfId="0" applyAlignment="1" applyBorder="1" applyFont="1">
      <alignment horizontal="center" readingOrder="0" shrinkToFit="0" vertical="center" wrapText="0"/>
    </xf>
    <xf borderId="29" fillId="0" fontId="1" numFmtId="0" xfId="0" applyAlignment="1" applyBorder="1" applyFont="1">
      <alignment horizontal="center" shrinkToFit="0" vertical="center" wrapText="0"/>
    </xf>
    <xf borderId="30" fillId="11" fontId="8" numFmtId="0" xfId="0" applyAlignment="1" applyBorder="1" applyFont="1">
      <alignment horizontal="center" readingOrder="0" shrinkToFit="0" vertical="center" wrapText="0"/>
    </xf>
    <xf borderId="22" fillId="0" fontId="8" numFmtId="0" xfId="0" applyAlignment="1" applyBorder="1" applyFont="1">
      <alignment horizontal="center" shrinkToFit="0" vertical="center" wrapText="0"/>
    </xf>
    <xf borderId="9" fillId="0" fontId="10" numFmtId="0" xfId="0" applyAlignment="1" applyBorder="1" applyFont="1">
      <alignment horizontal="center" shrinkToFit="0" vertical="center" wrapText="0"/>
    </xf>
    <xf borderId="31" fillId="0" fontId="10" numFmtId="0" xfId="0" applyAlignment="1" applyBorder="1" applyFont="1">
      <alignment horizontal="center" shrinkToFit="0" vertical="center" wrapText="0"/>
    </xf>
    <xf borderId="31" fillId="0" fontId="10" numFmtId="0" xfId="0" applyAlignment="1" applyBorder="1" applyFont="1">
      <alignment horizontal="center" readingOrder="0" shrinkToFit="0" vertical="center" wrapText="0"/>
    </xf>
    <xf borderId="32" fillId="9" fontId="10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0"/>
    </xf>
    <xf borderId="33" fillId="11" fontId="9" numFmtId="0" xfId="0" applyAlignment="1" applyBorder="1" applyFont="1">
      <alignment horizontal="center" shrinkToFit="0" vertical="center" wrapText="0"/>
    </xf>
    <xf borderId="3" fillId="11" fontId="10" numFmtId="0" xfId="0" applyAlignment="1" applyBorder="1" applyFont="1">
      <alignment horizontal="center" shrinkToFit="0" vertical="center" wrapText="0"/>
    </xf>
    <xf borderId="3" fillId="15" fontId="10" numFmtId="0" xfId="0" applyAlignment="1" applyBorder="1" applyFill="1" applyFont="1">
      <alignment horizontal="center" shrinkToFit="0" vertical="center" wrapText="0"/>
    </xf>
    <xf borderId="3" fillId="16" fontId="1" numFmtId="0" xfId="0" applyAlignment="1" applyBorder="1" applyFill="1" applyFont="1">
      <alignment horizontal="center" shrinkToFit="0" vertical="center" wrapText="0"/>
    </xf>
    <xf borderId="3" fillId="17" fontId="1" numFmtId="0" xfId="0" applyAlignment="1" applyBorder="1" applyFill="1" applyFont="1">
      <alignment horizontal="center" shrinkToFit="0" vertical="center" wrapText="0"/>
    </xf>
    <xf borderId="34" fillId="10" fontId="8" numFmtId="0" xfId="0" applyAlignment="1" applyBorder="1" applyFont="1">
      <alignment shrinkToFit="0" vertical="center" wrapText="0"/>
    </xf>
    <xf borderId="3" fillId="9" fontId="8" numFmtId="0" xfId="0" applyAlignment="1" applyBorder="1" applyFont="1">
      <alignment horizontal="center" shrinkToFit="0" vertical="center" wrapText="0"/>
    </xf>
    <xf borderId="35" fillId="0" fontId="1" numFmtId="0" xfId="0" applyAlignment="1" applyBorder="1" applyFont="1">
      <alignment horizontal="center" shrinkToFit="0" vertical="center" wrapText="0"/>
    </xf>
    <xf borderId="36" fillId="0" fontId="1" numFmtId="0" xfId="0" applyAlignment="1" applyBorder="1" applyFont="1">
      <alignment horizontal="center" shrinkToFit="0" vertical="center" wrapText="0"/>
    </xf>
    <xf borderId="28" fillId="0" fontId="8" numFmtId="0" xfId="0" applyAlignment="1" applyBorder="1" applyFont="1">
      <alignment horizontal="center" readingOrder="0" shrinkToFit="0" vertical="center" wrapText="0"/>
    </xf>
    <xf borderId="30" fillId="0" fontId="8" numFmtId="0" xfId="0" applyAlignment="1" applyBorder="1" applyFont="1">
      <alignment horizontal="center" readingOrder="0" shrinkToFit="0" vertical="center" wrapText="0"/>
    </xf>
    <xf borderId="3" fillId="2" fontId="9" numFmtId="0" xfId="0" applyAlignment="1" applyBorder="1" applyFont="1">
      <alignment horizontal="center" shrinkToFit="0" vertical="center" wrapText="0"/>
    </xf>
    <xf borderId="3" fillId="8" fontId="8" numFmtId="0" xfId="0" applyAlignment="1" applyBorder="1" applyFont="1">
      <alignment horizontal="center" shrinkToFit="0" vertical="center" wrapText="0"/>
    </xf>
    <xf borderId="3" fillId="16" fontId="8" numFmtId="0" xfId="0" applyAlignment="1" applyBorder="1" applyFont="1">
      <alignment horizontal="center" shrinkToFit="0" vertical="center" wrapText="0"/>
    </xf>
    <xf borderId="3" fillId="12" fontId="1" numFmtId="0" xfId="0" applyAlignment="1" applyBorder="1" applyFont="1">
      <alignment horizontal="center" shrinkToFit="0" vertical="center" wrapText="0"/>
    </xf>
    <xf borderId="3" fillId="3" fontId="1" numFmtId="0" xfId="0" applyAlignment="1" applyBorder="1" applyFont="1">
      <alignment horizontal="center" shrinkToFit="0" vertical="center" wrapText="0"/>
    </xf>
    <xf borderId="3" fillId="18" fontId="8" numFmtId="0" xfId="0" applyAlignment="1" applyBorder="1" applyFill="1" applyFont="1">
      <alignment horizontal="center" shrinkToFit="0" vertical="center" wrapText="0"/>
    </xf>
    <xf borderId="3" fillId="19" fontId="9" numFmtId="0" xfId="0" applyAlignment="1" applyBorder="1" applyFill="1" applyFont="1">
      <alignment horizontal="center" shrinkToFit="0" vertical="center" wrapText="0"/>
    </xf>
    <xf borderId="3" fillId="20" fontId="1" numFmtId="0" xfId="0" applyAlignment="1" applyBorder="1" applyFill="1" applyFont="1">
      <alignment horizontal="center" shrinkToFit="0" vertical="center" wrapText="0"/>
    </xf>
    <xf borderId="3" fillId="9" fontId="1" numFmtId="0" xfId="0" applyAlignment="1" applyBorder="1" applyFont="1">
      <alignment horizontal="center" shrinkToFit="0" vertical="center" wrapText="0"/>
    </xf>
    <xf borderId="3" fillId="19" fontId="1" numFmtId="0" xfId="0" applyAlignment="1" applyBorder="1" applyFont="1">
      <alignment horizontal="center" shrinkToFit="0" vertical="center" wrapText="0"/>
    </xf>
    <xf borderId="3" fillId="20" fontId="8" numFmtId="0" xfId="0" applyAlignment="1" applyBorder="1" applyFont="1">
      <alignment horizontal="center" shrinkToFit="0" vertical="center" wrapText="0"/>
    </xf>
    <xf borderId="37" fillId="0" fontId="1" numFmtId="0" xfId="0" applyAlignment="1" applyBorder="1" applyFont="1">
      <alignment horizontal="center" shrinkToFit="0" vertical="center" wrapText="0"/>
    </xf>
    <xf borderId="13" fillId="11" fontId="9" numFmtId="0" xfId="0" applyAlignment="1" applyBorder="1" applyFont="1">
      <alignment horizontal="center" shrinkToFit="0" vertical="center" wrapText="0"/>
    </xf>
    <xf borderId="3" fillId="21" fontId="9" numFmtId="0" xfId="0" applyAlignment="1" applyBorder="1" applyFill="1" applyFont="1">
      <alignment horizontal="center" shrinkToFit="0" vertical="center" wrapText="0"/>
    </xf>
    <xf borderId="3" fillId="22" fontId="1" numFmtId="0" xfId="0" applyAlignment="1" applyBorder="1" applyFill="1" applyFont="1">
      <alignment horizontal="center" shrinkToFit="0" vertical="center" wrapText="0"/>
    </xf>
    <xf borderId="3" fillId="23" fontId="1" numFmtId="0" xfId="0" applyAlignment="1" applyBorder="1" applyFill="1" applyFont="1">
      <alignment horizontal="center" shrinkToFit="0" vertical="center" wrapText="0"/>
    </xf>
    <xf borderId="3" fillId="22" fontId="9" numFmtId="0" xfId="0" applyAlignment="1" applyBorder="1" applyFont="1">
      <alignment horizontal="center" shrinkToFit="0" vertical="center" wrapText="0"/>
    </xf>
    <xf borderId="20" fillId="11" fontId="4" numFmtId="0" xfId="0" applyAlignment="1" applyBorder="1" applyFont="1">
      <alignment shrinkToFit="0" vertical="bottom" wrapText="0"/>
    </xf>
    <xf borderId="13" fillId="3" fontId="9" numFmtId="0" xfId="0" applyAlignment="1" applyBorder="1" applyFont="1">
      <alignment horizontal="center" shrinkToFit="0" vertical="center" wrapText="0"/>
    </xf>
    <xf borderId="13" fillId="0" fontId="9" numFmtId="0" xfId="0" applyAlignment="1" applyBorder="1" applyFont="1">
      <alignment horizontal="center" shrinkToFit="0" vertical="center" wrapText="0"/>
    </xf>
    <xf borderId="3" fillId="24" fontId="11" numFmtId="0" xfId="0" applyAlignment="1" applyBorder="1" applyFill="1" applyFont="1">
      <alignment horizontal="center" shrinkToFit="0" vertical="center" wrapText="0"/>
    </xf>
    <xf borderId="20" fillId="11" fontId="9" numFmtId="0" xfId="0" applyAlignment="1" applyBorder="1" applyFont="1">
      <alignment horizontal="center" shrinkToFit="0" vertical="center" wrapText="0"/>
    </xf>
    <xf borderId="38" fillId="11" fontId="9" numFmtId="0" xfId="0" applyAlignment="1" applyBorder="1" applyFont="1">
      <alignment horizontal="center" shrinkToFit="0" vertical="center" wrapText="0"/>
    </xf>
    <xf borderId="39" fillId="0" fontId="3" numFmtId="0" xfId="0" applyBorder="1" applyFont="1"/>
    <xf borderId="40" fillId="0" fontId="3" numFmtId="0" xfId="0" applyBorder="1" applyFont="1"/>
    <xf borderId="20" fillId="11" fontId="8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center" shrinkToFit="0" vertical="center" wrapText="1"/>
    </xf>
    <xf borderId="13" fillId="2" fontId="1" numFmtId="0" xfId="0" applyAlignment="1" applyBorder="1" applyFont="1">
      <alignment horizontal="center" shrinkToFit="0" vertical="center" wrapText="0"/>
    </xf>
    <xf borderId="3" fillId="2" fontId="14" numFmtId="0" xfId="0" applyAlignment="1" applyBorder="1" applyFont="1">
      <alignment horizontal="center" shrinkToFit="0" vertical="center" wrapText="0"/>
    </xf>
    <xf borderId="6" fillId="14" fontId="1" numFmtId="0" xfId="0" applyAlignment="1" applyBorder="1" applyFont="1">
      <alignment horizontal="center" shrinkToFit="0" vertical="center" wrapText="0"/>
    </xf>
    <xf borderId="6" fillId="25" fontId="1" numFmtId="0" xfId="0" applyAlignment="1" applyBorder="1" applyFill="1" applyFont="1">
      <alignment horizontal="center" readingOrder="0" shrinkToFit="0" vertical="center" wrapText="0"/>
    </xf>
    <xf borderId="6" fillId="9" fontId="1" numFmtId="0" xfId="0" applyAlignment="1" applyBorder="1" applyFont="1">
      <alignment horizontal="center" shrinkToFit="0" vertical="center" wrapText="1"/>
    </xf>
    <xf borderId="13" fillId="2" fontId="1" numFmtId="164" xfId="0" applyAlignment="1" applyBorder="1" applyFont="1" applyNumberFormat="1">
      <alignment horizontal="center" shrinkToFit="0" vertical="center" wrapText="0"/>
    </xf>
    <xf borderId="13" fillId="2" fontId="1" numFmtId="0" xfId="0" applyAlignment="1" applyBorder="1" applyFont="1">
      <alignment horizontal="center" readingOrder="0" shrinkToFit="0" vertical="center" wrapText="0"/>
    </xf>
    <xf borderId="2" fillId="0" fontId="8" numFmtId="0" xfId="0" applyAlignment="1" applyBorder="1" applyFont="1">
      <alignment horizontal="center" shrinkToFit="0" vertical="center" wrapText="0"/>
    </xf>
    <xf borderId="13" fillId="0" fontId="1" numFmtId="0" xfId="0" applyAlignment="1" applyBorder="1" applyFont="1">
      <alignment horizontal="center" shrinkToFit="0" vertical="center" wrapText="0"/>
    </xf>
    <xf borderId="13" fillId="0" fontId="8" numFmtId="0" xfId="0" applyAlignment="1" applyBorder="1" applyFont="1">
      <alignment horizontal="center" readingOrder="0" shrinkToFit="0" vertical="center" wrapText="0"/>
    </xf>
    <xf borderId="13" fillId="0" fontId="8" numFmtId="0" xfId="0" applyAlignment="1" applyBorder="1" applyFont="1">
      <alignment horizontal="center" shrinkToFit="0" vertical="center" wrapText="0"/>
    </xf>
    <xf borderId="13" fillId="0" fontId="4" numFmtId="0" xfId="0" applyAlignment="1" applyBorder="1" applyFont="1">
      <alignment horizontal="center" shrinkToFit="0" vertical="center" wrapText="0"/>
    </xf>
    <xf borderId="13" fillId="14" fontId="10" numFmtId="0" xfId="0" applyAlignment="1" applyBorder="1" applyFont="1">
      <alignment horizontal="center" shrinkToFit="0" vertical="center" wrapText="0"/>
    </xf>
    <xf borderId="3" fillId="11" fontId="8" numFmtId="0" xfId="0" applyAlignment="1" applyBorder="1" applyFont="1">
      <alignment horizontal="center" shrinkToFit="0" vertical="center" wrapText="0"/>
    </xf>
    <xf borderId="3" fillId="3" fontId="8" numFmtId="0" xfId="0" applyAlignment="1" applyBorder="1" applyFont="1">
      <alignment horizontal="center" shrinkToFit="0" vertical="center" wrapText="0"/>
    </xf>
    <xf borderId="3" fillId="26" fontId="8" numFmtId="0" xfId="0" applyAlignment="1" applyBorder="1" applyFill="1" applyFont="1">
      <alignment horizontal="center" shrinkToFit="0" vertical="center" wrapText="0"/>
    </xf>
    <xf borderId="41" fillId="0" fontId="3" numFmtId="0" xfId="0" applyBorder="1" applyFont="1"/>
    <xf borderId="2" fillId="11" fontId="8" numFmtId="0" xfId="0" applyAlignment="1" applyBorder="1" applyFont="1">
      <alignment horizontal="center" shrinkToFit="0" vertical="center" wrapText="0"/>
    </xf>
    <xf borderId="13" fillId="11" fontId="8" numFmtId="0" xfId="0" applyAlignment="1" applyBorder="1" applyFont="1">
      <alignment horizontal="center" readingOrder="0" shrinkToFit="0" vertical="center" wrapText="0"/>
    </xf>
    <xf borderId="13" fillId="11" fontId="5" numFmtId="0" xfId="0" applyAlignment="1" applyBorder="1" applyFont="1">
      <alignment horizontal="center" readingOrder="0" shrinkToFit="0" vertical="center" wrapText="0"/>
    </xf>
    <xf borderId="13" fillId="11" fontId="5" numFmtId="9" xfId="0" applyAlignment="1" applyBorder="1" applyFont="1" applyNumberFormat="1">
      <alignment horizontal="center" readingOrder="0" shrinkToFit="0" vertical="center" wrapText="0"/>
    </xf>
    <xf borderId="13" fillId="11" fontId="5" numFmtId="0" xfId="0" applyAlignment="1" applyBorder="1" applyFont="1">
      <alignment horizontal="center" shrinkToFit="0" vertical="center" wrapText="0"/>
    </xf>
    <xf borderId="13" fillId="11" fontId="8" numFmtId="0" xfId="0" applyAlignment="1" applyBorder="1" applyFont="1">
      <alignment horizontal="center" shrinkToFit="0" vertical="center" wrapText="0"/>
    </xf>
    <xf borderId="13" fillId="11" fontId="4" numFmtId="0" xfId="0" applyAlignment="1" applyBorder="1" applyFont="1">
      <alignment horizontal="center" readingOrder="0" shrinkToFit="0" vertical="center" wrapText="0"/>
    </xf>
    <xf borderId="13" fillId="11" fontId="12" numFmtId="0" xfId="0" applyAlignment="1" applyBorder="1" applyFont="1">
      <alignment horizontal="center" readingOrder="0" shrinkToFit="0" vertical="center" wrapText="0"/>
    </xf>
    <xf borderId="13" fillId="11" fontId="12" numFmtId="0" xfId="0" applyAlignment="1" applyBorder="1" applyFont="1">
      <alignment horizontal="center" shrinkToFit="0" vertical="center" wrapText="0"/>
    </xf>
    <xf borderId="13" fillId="11" fontId="4" numFmtId="0" xfId="0" applyAlignment="1" applyBorder="1" applyFont="1">
      <alignment horizontal="center" shrinkToFit="0" vertical="center" wrapText="0"/>
    </xf>
    <xf borderId="13" fillId="11" fontId="15" numFmtId="0" xfId="0" applyAlignment="1" applyBorder="1" applyFont="1">
      <alignment horizontal="center" readingOrder="0" shrinkToFit="0" vertical="center" wrapText="0"/>
    </xf>
    <xf borderId="13" fillId="11" fontId="16" numFmtId="0" xfId="0" applyAlignment="1" applyBorder="1" applyFont="1">
      <alignment horizontal="center" readingOrder="0" shrinkToFit="0" vertical="center" wrapText="0"/>
    </xf>
    <xf borderId="42" fillId="0" fontId="3" numFmtId="0" xfId="0" applyBorder="1" applyFont="1"/>
    <xf borderId="3" fillId="7" fontId="8" numFmtId="0" xfId="0" applyAlignment="1" applyBorder="1" applyFont="1">
      <alignment horizontal="center" shrinkToFit="0" vertical="center" wrapText="0"/>
    </xf>
    <xf borderId="43" fillId="26" fontId="8" numFmtId="0" xfId="0" applyAlignment="1" applyBorder="1" applyFont="1">
      <alignment horizontal="center" shrinkToFit="0" vertical="center" wrapText="0"/>
    </xf>
    <xf borderId="44" fillId="0" fontId="3" numFmtId="0" xfId="0" applyBorder="1" applyFont="1"/>
    <xf borderId="45" fillId="0" fontId="3" numFmtId="0" xfId="0" applyBorder="1" applyFont="1"/>
    <xf borderId="13" fillId="0" fontId="4" numFmtId="0" xfId="0" applyAlignment="1" applyBorder="1" applyFont="1">
      <alignment horizontal="center" readingOrder="0" shrinkToFit="0" vertical="center" wrapText="0"/>
    </xf>
    <xf borderId="3" fillId="11" fontId="9" numFmtId="0" xfId="0" applyAlignment="1" applyBorder="1" applyFont="1">
      <alignment horizontal="center" shrinkToFit="0" vertical="center" wrapText="1"/>
    </xf>
    <xf borderId="43" fillId="26" fontId="4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33" fillId="11" fontId="9" numFmtId="0" xfId="0" applyAlignment="1" applyBorder="1" applyFont="1">
      <alignment horizontal="center" shrinkToFit="0" vertical="center" wrapText="1"/>
    </xf>
    <xf borderId="46" fillId="11" fontId="9" numFmtId="0" xfId="0" applyAlignment="1" applyBorder="1" applyFont="1">
      <alignment horizontal="center" shrinkToFit="0" vertical="center" wrapText="1"/>
    </xf>
    <xf borderId="47" fillId="11" fontId="9" numFmtId="0" xfId="0" applyAlignment="1" applyBorder="1" applyFont="1">
      <alignment horizontal="center" shrinkToFit="0" vertical="center" wrapText="1"/>
    </xf>
    <xf borderId="13" fillId="11" fontId="17" numFmtId="9" xfId="0" applyAlignment="1" applyBorder="1" applyFont="1" applyNumberFormat="1">
      <alignment horizontal="center" readingOrder="0" shrinkToFit="0" vertical="center" wrapText="0"/>
    </xf>
    <xf borderId="13" fillId="11" fontId="8" numFmtId="9" xfId="0" applyAlignment="1" applyBorder="1" applyFont="1" applyNumberFormat="1">
      <alignment horizontal="center" readingOrder="0" shrinkToFit="0" vertical="center" wrapText="0"/>
    </xf>
    <xf borderId="3" fillId="0" fontId="9" numFmtId="0" xfId="0" applyAlignment="1" applyBorder="1" applyFont="1">
      <alignment horizontal="center" shrinkToFit="0" vertical="center" wrapText="1"/>
    </xf>
    <xf borderId="13" fillId="3" fontId="10" numFmtId="0" xfId="0" applyAlignment="1" applyBorder="1" applyFont="1">
      <alignment horizontal="center" shrinkToFit="0" vertical="center" wrapText="0"/>
    </xf>
    <xf borderId="3" fillId="26" fontId="18" numFmtId="0" xfId="0" applyAlignment="1" applyBorder="1" applyFont="1">
      <alignment horizontal="center" shrinkToFit="0" vertical="center" wrapText="0"/>
    </xf>
    <xf borderId="3" fillId="16" fontId="4" numFmtId="0" xfId="0" applyAlignment="1" applyBorder="1" applyFont="1">
      <alignment horizontal="center" shrinkToFit="0" vertical="center" wrapText="0"/>
    </xf>
    <xf borderId="3" fillId="25" fontId="4" numFmtId="0" xfId="0" applyAlignment="1" applyBorder="1" applyFont="1">
      <alignment horizontal="center" shrinkToFit="0" vertical="center" wrapText="0"/>
    </xf>
    <xf borderId="20" fillId="3" fontId="1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4.75"/>
    <col customWidth="1" min="2" max="2" width="3.88"/>
    <col customWidth="1" min="3" max="3" width="5.25"/>
    <col customWidth="1" min="4" max="4" width="4.75"/>
    <col customWidth="1" min="5" max="5" width="5.25"/>
    <col customWidth="1" min="6" max="6" width="5.0"/>
    <col customWidth="1" min="7" max="7" width="5.25"/>
    <col customWidth="1" min="8" max="8" width="4.5"/>
    <col customWidth="1" min="9" max="12" width="5.0"/>
    <col customWidth="1" min="13" max="13" width="4.75"/>
    <col customWidth="1" min="14" max="14" width="4.5"/>
    <col customWidth="1" min="15" max="15" width="3.25"/>
    <col customWidth="1" min="16" max="16" width="4.5"/>
    <col customWidth="1" min="17" max="17" width="4.25"/>
    <col customWidth="1" min="18" max="21" width="3.63"/>
    <col customWidth="1" min="22" max="22" width="4.38"/>
    <col customWidth="1" min="23" max="23" width="3.88"/>
    <col customWidth="1" min="24" max="30" width="3.25"/>
    <col customWidth="1" min="31" max="31" width="4.25"/>
    <col customWidth="1" min="32" max="39" width="3.25"/>
    <col customWidth="1" min="40" max="40" width="4.63"/>
    <col customWidth="1" min="41" max="41" width="4.75"/>
    <col customWidth="1" min="42" max="42" width="3.0"/>
    <col customWidth="1" min="43" max="48" width="3.25"/>
    <col customWidth="1" min="49" max="50" width="4.75"/>
    <col customWidth="1" min="51" max="51" width="2.75"/>
    <col customWidth="1" min="52" max="52" width="4.38"/>
    <col customWidth="1" min="53" max="53" width="3.63"/>
    <col customWidth="1" min="54" max="54" width="3.38"/>
    <col customWidth="1" min="55" max="55" width="3.13"/>
    <col customWidth="1" min="56" max="56" width="3.75"/>
    <col customWidth="1" min="57" max="57" width="3.38"/>
    <col customWidth="1" min="58" max="58" width="4.13"/>
    <col customWidth="1" min="59" max="59" width="3.88"/>
    <col customWidth="1" min="60" max="60" width="3.75"/>
    <col customWidth="1" min="61" max="61" width="4.25"/>
    <col customWidth="1" min="62" max="62" width="4.75"/>
    <col customWidth="1" min="63" max="63" width="3.13"/>
    <col customWidth="1" min="64" max="64" width="4.75"/>
    <col customWidth="1" min="65" max="65" width="4.5"/>
    <col customWidth="1" min="66" max="66" width="3.25"/>
    <col customWidth="1" min="67" max="68" width="4.38"/>
    <col customWidth="1" min="69" max="69" width="3.75"/>
    <col customWidth="1" min="70" max="71" width="4.5"/>
    <col customWidth="1" min="72" max="72" width="3.25"/>
    <col customWidth="1" min="73" max="73" width="4.0"/>
    <col customWidth="1" min="74" max="74" width="3.5"/>
    <col customWidth="1" min="75" max="75" width="3.13"/>
    <col customWidth="1" min="76" max="76" width="4.5"/>
    <col customWidth="1" min="77" max="77" width="4.0"/>
    <col customWidth="1" min="78" max="78" width="2.88"/>
    <col customWidth="1" min="79" max="79" width="4.88"/>
    <col customWidth="1" min="80" max="81" width="3.63"/>
    <col customWidth="1" min="82" max="82" width="3.75"/>
    <col customWidth="1" min="83" max="86" width="3.0"/>
    <col customWidth="1" min="87" max="89" width="3.13"/>
  </cols>
  <sheetData>
    <row r="1" ht="16.5" customHeight="1">
      <c r="A1" s="1" t="s">
        <v>0</v>
      </c>
      <c r="W1" s="2" t="s">
        <v>1</v>
      </c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</row>
    <row r="2" ht="16.5" customHeight="1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3"/>
      <c r="CB2" s="3"/>
      <c r="CC2" s="6"/>
      <c r="CD2" s="6"/>
      <c r="CE2" s="6"/>
      <c r="CF2" s="6"/>
      <c r="CG2" s="6"/>
      <c r="CH2" s="6"/>
      <c r="CI2" s="6"/>
      <c r="CJ2" s="6"/>
      <c r="CK2" s="6"/>
    </row>
    <row r="3" ht="16.5" customHeight="1">
      <c r="A3" s="7" t="s">
        <v>3</v>
      </c>
      <c r="B3" s="7" t="s">
        <v>4</v>
      </c>
      <c r="C3" s="8" t="s">
        <v>5</v>
      </c>
      <c r="D3" s="9"/>
      <c r="E3" s="10"/>
      <c r="F3" s="11"/>
      <c r="G3" s="12"/>
      <c r="H3" s="12"/>
      <c r="I3" s="12"/>
      <c r="J3" s="12"/>
      <c r="K3" s="12"/>
      <c r="L3" s="12"/>
      <c r="M3" s="9" t="s">
        <v>6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1"/>
      <c r="CA3" s="13" t="s">
        <v>7</v>
      </c>
      <c r="CB3" s="14"/>
      <c r="CC3" s="14"/>
      <c r="CD3" s="15"/>
      <c r="CE3" s="6"/>
      <c r="CF3" s="6"/>
      <c r="CG3" s="6"/>
      <c r="CH3" s="6"/>
      <c r="CI3" s="6"/>
      <c r="CJ3" s="6"/>
      <c r="CK3" s="6"/>
    </row>
    <row r="4" ht="16.5" customHeight="1">
      <c r="A4" s="16"/>
      <c r="B4" s="16"/>
      <c r="C4" s="16"/>
      <c r="D4" s="8" t="s">
        <v>8</v>
      </c>
      <c r="E4" s="8" t="s">
        <v>9</v>
      </c>
      <c r="F4" s="8" t="s">
        <v>10</v>
      </c>
      <c r="G4" s="17" t="s">
        <v>11</v>
      </c>
      <c r="H4" s="10"/>
      <c r="I4" s="10"/>
      <c r="J4" s="10"/>
      <c r="K4" s="10"/>
      <c r="L4" s="10"/>
      <c r="M4" s="10"/>
      <c r="N4" s="10"/>
      <c r="O4" s="11"/>
      <c r="P4" s="18" t="s">
        <v>12</v>
      </c>
      <c r="Q4" s="10"/>
      <c r="R4" s="10"/>
      <c r="S4" s="10"/>
      <c r="T4" s="10"/>
      <c r="U4" s="10"/>
      <c r="V4" s="10"/>
      <c r="W4" s="10"/>
      <c r="X4" s="11"/>
      <c r="Y4" s="19" t="s">
        <v>13</v>
      </c>
      <c r="Z4" s="10"/>
      <c r="AA4" s="10"/>
      <c r="AB4" s="10"/>
      <c r="AC4" s="10"/>
      <c r="AD4" s="10"/>
      <c r="AE4" s="10"/>
      <c r="AF4" s="10"/>
      <c r="AG4" s="11"/>
      <c r="AH4" s="20" t="s">
        <v>14</v>
      </c>
      <c r="AI4" s="10"/>
      <c r="AJ4" s="10"/>
      <c r="AK4" s="10"/>
      <c r="AL4" s="10"/>
      <c r="AM4" s="10"/>
      <c r="AN4" s="10"/>
      <c r="AO4" s="10"/>
      <c r="AP4" s="11"/>
      <c r="AQ4" s="21" t="s">
        <v>15</v>
      </c>
      <c r="AR4" s="10"/>
      <c r="AS4" s="10"/>
      <c r="AT4" s="10"/>
      <c r="AU4" s="10"/>
      <c r="AV4" s="10"/>
      <c r="AW4" s="10"/>
      <c r="AX4" s="10"/>
      <c r="AY4" s="11"/>
      <c r="AZ4" s="22" t="s">
        <v>16</v>
      </c>
      <c r="BA4" s="10"/>
      <c r="BB4" s="10"/>
      <c r="BC4" s="10"/>
      <c r="BD4" s="10"/>
      <c r="BE4" s="10"/>
      <c r="BF4" s="10"/>
      <c r="BG4" s="10"/>
      <c r="BH4" s="11"/>
      <c r="BI4" s="23" t="s">
        <v>17</v>
      </c>
      <c r="BJ4" s="10"/>
      <c r="BK4" s="11"/>
      <c r="BL4" s="23" t="s">
        <v>18</v>
      </c>
      <c r="BM4" s="10"/>
      <c r="BN4" s="11"/>
      <c r="BO4" s="23" t="s">
        <v>19</v>
      </c>
      <c r="BP4" s="10"/>
      <c r="BQ4" s="11"/>
      <c r="BR4" s="23" t="s">
        <v>20</v>
      </c>
      <c r="BS4" s="10"/>
      <c r="BT4" s="11"/>
      <c r="BU4" s="23" t="s">
        <v>21</v>
      </c>
      <c r="BV4" s="10"/>
      <c r="BW4" s="11"/>
      <c r="BX4" s="23" t="s">
        <v>22</v>
      </c>
      <c r="BY4" s="10"/>
      <c r="BZ4" s="11"/>
      <c r="CA4" s="24"/>
      <c r="CB4" s="5"/>
      <c r="CC4" s="5"/>
      <c r="CD4" s="25"/>
      <c r="CE4" s="6"/>
      <c r="CF4" s="6"/>
      <c r="CG4" s="6"/>
      <c r="CH4" s="6"/>
      <c r="CI4" s="6"/>
      <c r="CJ4" s="6"/>
      <c r="CK4" s="6"/>
    </row>
    <row r="5" ht="27.0" customHeight="1">
      <c r="A5" s="26"/>
      <c r="B5" s="26"/>
      <c r="C5" s="26"/>
      <c r="D5" s="26"/>
      <c r="E5" s="26"/>
      <c r="F5" s="26"/>
      <c r="G5" s="27" t="s">
        <v>23</v>
      </c>
      <c r="H5" s="28" t="s">
        <v>24</v>
      </c>
      <c r="I5" s="28" t="s">
        <v>9</v>
      </c>
      <c r="J5" s="27" t="s">
        <v>25</v>
      </c>
      <c r="K5" s="28" t="s">
        <v>24</v>
      </c>
      <c r="L5" s="28" t="s">
        <v>9</v>
      </c>
      <c r="M5" s="27" t="s">
        <v>26</v>
      </c>
      <c r="N5" s="28" t="s">
        <v>24</v>
      </c>
      <c r="O5" s="28" t="s">
        <v>9</v>
      </c>
      <c r="P5" s="29" t="s">
        <v>23</v>
      </c>
      <c r="Q5" s="28" t="s">
        <v>24</v>
      </c>
      <c r="R5" s="28" t="s">
        <v>9</v>
      </c>
      <c r="S5" s="29" t="s">
        <v>25</v>
      </c>
      <c r="T5" s="28" t="s">
        <v>24</v>
      </c>
      <c r="U5" s="28" t="s">
        <v>9</v>
      </c>
      <c r="V5" s="29" t="s">
        <v>26</v>
      </c>
      <c r="W5" s="28" t="s">
        <v>24</v>
      </c>
      <c r="X5" s="28" t="s">
        <v>9</v>
      </c>
      <c r="Y5" s="30" t="s">
        <v>23</v>
      </c>
      <c r="Z5" s="28" t="s">
        <v>24</v>
      </c>
      <c r="AA5" s="28" t="s">
        <v>9</v>
      </c>
      <c r="AB5" s="30" t="s">
        <v>25</v>
      </c>
      <c r="AC5" s="28" t="s">
        <v>24</v>
      </c>
      <c r="AD5" s="28" t="s">
        <v>9</v>
      </c>
      <c r="AE5" s="30" t="s">
        <v>26</v>
      </c>
      <c r="AF5" s="28" t="s">
        <v>24</v>
      </c>
      <c r="AG5" s="28" t="s">
        <v>9</v>
      </c>
      <c r="AH5" s="31" t="s">
        <v>23</v>
      </c>
      <c r="AI5" s="28" t="s">
        <v>24</v>
      </c>
      <c r="AJ5" s="28" t="s">
        <v>9</v>
      </c>
      <c r="AK5" s="31" t="s">
        <v>25</v>
      </c>
      <c r="AL5" s="28" t="s">
        <v>24</v>
      </c>
      <c r="AM5" s="28" t="s">
        <v>9</v>
      </c>
      <c r="AN5" s="31" t="s">
        <v>26</v>
      </c>
      <c r="AO5" s="28" t="s">
        <v>24</v>
      </c>
      <c r="AP5" s="28" t="s">
        <v>9</v>
      </c>
      <c r="AQ5" s="32" t="s">
        <v>23</v>
      </c>
      <c r="AR5" s="28" t="s">
        <v>24</v>
      </c>
      <c r="AS5" s="28" t="s">
        <v>9</v>
      </c>
      <c r="AT5" s="32" t="s">
        <v>25</v>
      </c>
      <c r="AU5" s="28" t="s">
        <v>24</v>
      </c>
      <c r="AV5" s="28" t="s">
        <v>9</v>
      </c>
      <c r="AW5" s="32" t="s">
        <v>26</v>
      </c>
      <c r="AX5" s="28" t="s">
        <v>24</v>
      </c>
      <c r="AY5" s="28" t="s">
        <v>9</v>
      </c>
      <c r="AZ5" s="33" t="s">
        <v>23</v>
      </c>
      <c r="BA5" s="28" t="s">
        <v>24</v>
      </c>
      <c r="BB5" s="28" t="s">
        <v>9</v>
      </c>
      <c r="BC5" s="33" t="s">
        <v>25</v>
      </c>
      <c r="BD5" s="28" t="s">
        <v>24</v>
      </c>
      <c r="BE5" s="28" t="s">
        <v>9</v>
      </c>
      <c r="BF5" s="33" t="s">
        <v>26</v>
      </c>
      <c r="BG5" s="28" t="s">
        <v>24</v>
      </c>
      <c r="BH5" s="28" t="s">
        <v>9</v>
      </c>
      <c r="BI5" s="28" t="s">
        <v>23</v>
      </c>
      <c r="BJ5" s="28" t="s">
        <v>25</v>
      </c>
      <c r="BK5" s="28" t="s">
        <v>26</v>
      </c>
      <c r="BL5" s="28" t="s">
        <v>23</v>
      </c>
      <c r="BM5" s="28" t="s">
        <v>25</v>
      </c>
      <c r="BN5" s="28" t="s">
        <v>26</v>
      </c>
      <c r="BO5" s="28" t="s">
        <v>23</v>
      </c>
      <c r="BP5" s="28" t="s">
        <v>25</v>
      </c>
      <c r="BQ5" s="28" t="s">
        <v>26</v>
      </c>
      <c r="BR5" s="28" t="s">
        <v>23</v>
      </c>
      <c r="BS5" s="28" t="s">
        <v>25</v>
      </c>
      <c r="BT5" s="28" t="s">
        <v>26</v>
      </c>
      <c r="BU5" s="28" t="s">
        <v>23</v>
      </c>
      <c r="BV5" s="28" t="s">
        <v>25</v>
      </c>
      <c r="BW5" s="28" t="s">
        <v>26</v>
      </c>
      <c r="BX5" s="28" t="s">
        <v>23</v>
      </c>
      <c r="BY5" s="28" t="s">
        <v>25</v>
      </c>
      <c r="BZ5" s="28" t="s">
        <v>26</v>
      </c>
      <c r="CA5" s="27" t="s">
        <v>27</v>
      </c>
      <c r="CB5" s="27" t="s">
        <v>23</v>
      </c>
      <c r="CC5" s="27" t="s">
        <v>25</v>
      </c>
      <c r="CD5" s="27" t="s">
        <v>26</v>
      </c>
      <c r="CE5" s="6"/>
      <c r="CF5" s="6"/>
      <c r="CG5" s="6"/>
      <c r="CH5" s="6"/>
      <c r="CI5" s="6"/>
      <c r="CJ5" s="6"/>
      <c r="CK5" s="6"/>
    </row>
    <row r="6" ht="16.5" customHeight="1">
      <c r="A6" s="34">
        <v>1.0</v>
      </c>
      <c r="B6" s="35" t="s">
        <v>28</v>
      </c>
      <c r="C6" s="36">
        <v>37.0</v>
      </c>
      <c r="D6" s="37">
        <v>14.0</v>
      </c>
      <c r="E6" s="37">
        <v>4.0</v>
      </c>
      <c r="F6" s="37">
        <v>1.0</v>
      </c>
      <c r="G6" s="37">
        <v>20.0</v>
      </c>
      <c r="H6" s="37">
        <v>8.0</v>
      </c>
      <c r="I6" s="37">
        <v>0.0</v>
      </c>
      <c r="J6" s="37">
        <v>16.0</v>
      </c>
      <c r="K6" s="37">
        <v>6.0</v>
      </c>
      <c r="L6" s="37">
        <v>4.0</v>
      </c>
      <c r="M6" s="37">
        <v>1.0</v>
      </c>
      <c r="N6" s="37">
        <v>0.0</v>
      </c>
      <c r="O6" s="37">
        <v>0.0</v>
      </c>
      <c r="P6" s="37">
        <v>25.0</v>
      </c>
      <c r="Q6" s="37">
        <v>8.0</v>
      </c>
      <c r="R6" s="37">
        <v>2.0</v>
      </c>
      <c r="S6" s="37">
        <v>10.0</v>
      </c>
      <c r="T6" s="37">
        <v>6.0</v>
      </c>
      <c r="U6" s="37">
        <v>2.0</v>
      </c>
      <c r="V6" s="37">
        <v>2.0</v>
      </c>
      <c r="W6" s="37">
        <v>0.0</v>
      </c>
      <c r="X6" s="37">
        <v>0.0</v>
      </c>
      <c r="Y6" s="37">
        <v>10.0</v>
      </c>
      <c r="Z6" s="37">
        <v>4.0</v>
      </c>
      <c r="AA6" s="37">
        <v>0.0</v>
      </c>
      <c r="AB6" s="37">
        <v>27.0</v>
      </c>
      <c r="AC6" s="37">
        <v>10.0</v>
      </c>
      <c r="AD6" s="37">
        <v>1.0</v>
      </c>
      <c r="AE6" s="37">
        <v>0.0</v>
      </c>
      <c r="AF6" s="37">
        <v>0.0</v>
      </c>
      <c r="AG6" s="37">
        <v>0.0</v>
      </c>
      <c r="AH6" s="37">
        <v>8.0</v>
      </c>
      <c r="AI6" s="37">
        <v>5.0</v>
      </c>
      <c r="AJ6" s="37">
        <v>0.0</v>
      </c>
      <c r="AK6" s="37">
        <v>28.0</v>
      </c>
      <c r="AL6" s="37">
        <v>9.0</v>
      </c>
      <c r="AM6" s="37">
        <v>4.0</v>
      </c>
      <c r="AN6" s="37">
        <v>1.0</v>
      </c>
      <c r="AO6" s="37">
        <v>0.0</v>
      </c>
      <c r="AP6" s="37">
        <v>0.0</v>
      </c>
      <c r="AQ6" s="37">
        <v>22.0</v>
      </c>
      <c r="AR6" s="37">
        <v>8.0</v>
      </c>
      <c r="AS6" s="37">
        <v>0.0</v>
      </c>
      <c r="AT6" s="37">
        <v>14.0</v>
      </c>
      <c r="AU6" s="37">
        <v>6.0</v>
      </c>
      <c r="AV6" s="37">
        <v>1.0</v>
      </c>
      <c r="AW6" s="37">
        <v>1.0</v>
      </c>
      <c r="AX6" s="38"/>
      <c r="AY6" s="38"/>
      <c r="AZ6" s="39"/>
      <c r="BA6" s="39"/>
      <c r="BB6" s="39"/>
      <c r="BC6" s="39"/>
      <c r="BD6" s="39"/>
      <c r="BE6" s="39"/>
      <c r="BF6" s="39"/>
      <c r="BG6" s="39"/>
      <c r="BH6" s="39"/>
      <c r="BI6" s="40">
        <v>20.0</v>
      </c>
      <c r="BJ6" s="40">
        <v>16.0</v>
      </c>
      <c r="BK6" s="40">
        <v>1.0</v>
      </c>
      <c r="BL6" s="40">
        <v>20.0</v>
      </c>
      <c r="BM6" s="40">
        <v>16.0</v>
      </c>
      <c r="BN6" s="40">
        <v>1.0</v>
      </c>
      <c r="BO6" s="39"/>
      <c r="BP6" s="39"/>
      <c r="BQ6" s="39"/>
      <c r="BR6" s="37">
        <v>23.0</v>
      </c>
      <c r="BS6" s="37">
        <v>13.0</v>
      </c>
      <c r="BT6" s="37">
        <v>1.0</v>
      </c>
      <c r="BU6" s="37">
        <v>21.0</v>
      </c>
      <c r="BV6" s="37">
        <v>15.0</v>
      </c>
      <c r="BW6" s="37">
        <v>1.0</v>
      </c>
      <c r="BX6" s="37">
        <v>22.0</v>
      </c>
      <c r="BY6" s="37">
        <v>14.0</v>
      </c>
      <c r="BZ6" s="37">
        <v>1.0</v>
      </c>
      <c r="CA6" s="40">
        <v>10.0</v>
      </c>
      <c r="CB6" s="40">
        <v>10.0</v>
      </c>
      <c r="CC6" s="40">
        <v>15.0</v>
      </c>
      <c r="CD6" s="41">
        <v>2.0</v>
      </c>
      <c r="CE6" s="6"/>
      <c r="CF6" s="6"/>
      <c r="CG6" s="6"/>
      <c r="CH6" s="6"/>
      <c r="CI6" s="6"/>
      <c r="CJ6" s="6"/>
      <c r="CK6" s="6"/>
    </row>
    <row r="7" ht="16.5" customHeight="1">
      <c r="A7" s="42"/>
      <c r="B7" s="35" t="s">
        <v>29</v>
      </c>
      <c r="C7" s="36">
        <v>37.0</v>
      </c>
      <c r="D7" s="43">
        <v>15.0</v>
      </c>
      <c r="E7" s="43">
        <v>7.0</v>
      </c>
      <c r="F7" s="43">
        <v>5.0</v>
      </c>
      <c r="G7" s="43">
        <v>18.0</v>
      </c>
      <c r="H7" s="43">
        <v>7.0</v>
      </c>
      <c r="I7" s="43">
        <v>2.0</v>
      </c>
      <c r="J7" s="43">
        <v>19.0</v>
      </c>
      <c r="K7" s="43">
        <v>8.0</v>
      </c>
      <c r="L7" s="43">
        <v>5.0</v>
      </c>
      <c r="M7" s="43">
        <v>0.0</v>
      </c>
      <c r="N7" s="43">
        <v>0.0</v>
      </c>
      <c r="O7" s="43">
        <v>0.0</v>
      </c>
      <c r="P7" s="43">
        <v>19.0</v>
      </c>
      <c r="Q7" s="43">
        <v>7.0</v>
      </c>
      <c r="R7" s="43">
        <v>2.0</v>
      </c>
      <c r="S7" s="43">
        <v>18.0</v>
      </c>
      <c r="T7" s="43">
        <v>8.0</v>
      </c>
      <c r="U7" s="43">
        <v>5.0</v>
      </c>
      <c r="V7" s="43">
        <v>0.0</v>
      </c>
      <c r="W7" s="43">
        <v>0.0</v>
      </c>
      <c r="X7" s="43">
        <v>0.0</v>
      </c>
      <c r="Y7" s="43">
        <v>11.0</v>
      </c>
      <c r="Z7" s="43">
        <v>4.0</v>
      </c>
      <c r="AA7" s="43">
        <v>1.0</v>
      </c>
      <c r="AB7" s="43">
        <v>26.0</v>
      </c>
      <c r="AC7" s="43">
        <v>11.0</v>
      </c>
      <c r="AD7" s="43">
        <v>6.0</v>
      </c>
      <c r="AE7" s="43">
        <v>0.0</v>
      </c>
      <c r="AF7" s="43">
        <v>0.0</v>
      </c>
      <c r="AG7" s="43">
        <v>0.0</v>
      </c>
      <c r="AH7" s="36">
        <v>12.0</v>
      </c>
      <c r="AI7" s="36">
        <v>6.0</v>
      </c>
      <c r="AJ7" s="36">
        <v>2.0</v>
      </c>
      <c r="AK7" s="36">
        <v>25.0</v>
      </c>
      <c r="AL7" s="36">
        <v>9.0</v>
      </c>
      <c r="AM7" s="36">
        <v>5.0</v>
      </c>
      <c r="AN7" s="43">
        <v>0.0</v>
      </c>
      <c r="AO7" s="43">
        <v>0.0</v>
      </c>
      <c r="AP7" s="43">
        <v>0.0</v>
      </c>
      <c r="AQ7" s="43">
        <v>20.0</v>
      </c>
      <c r="AR7" s="43">
        <v>8.0</v>
      </c>
      <c r="AS7" s="43">
        <v>2.0</v>
      </c>
      <c r="AT7" s="43">
        <v>17.0</v>
      </c>
      <c r="AU7" s="43">
        <v>7.0</v>
      </c>
      <c r="AV7" s="43">
        <v>5.0</v>
      </c>
      <c r="AW7" s="44"/>
      <c r="AX7" s="44"/>
      <c r="AY7" s="44"/>
      <c r="AZ7" s="45"/>
      <c r="BA7" s="45"/>
      <c r="BB7" s="45"/>
      <c r="BC7" s="45"/>
      <c r="BD7" s="45"/>
      <c r="BE7" s="45"/>
      <c r="BF7" s="45"/>
      <c r="BG7" s="45"/>
      <c r="BH7" s="45"/>
      <c r="BI7" s="46">
        <v>19.0</v>
      </c>
      <c r="BJ7" s="46">
        <v>18.0</v>
      </c>
      <c r="BK7" s="46">
        <v>0.0</v>
      </c>
      <c r="BL7" s="46">
        <v>19.0</v>
      </c>
      <c r="BM7" s="46">
        <v>18.0</v>
      </c>
      <c r="BN7" s="46">
        <v>0.0</v>
      </c>
      <c r="BO7" s="45"/>
      <c r="BP7" s="45"/>
      <c r="BQ7" s="45"/>
      <c r="BR7" s="43">
        <v>19.0</v>
      </c>
      <c r="BS7" s="43">
        <v>18.0</v>
      </c>
      <c r="BT7" s="43">
        <v>0.0</v>
      </c>
      <c r="BU7" s="43">
        <v>19.0</v>
      </c>
      <c r="BV7" s="43">
        <v>18.0</v>
      </c>
      <c r="BW7" s="43">
        <v>0.0</v>
      </c>
      <c r="BX7" s="43">
        <v>18.0</v>
      </c>
      <c r="BY7" s="43">
        <v>19.0</v>
      </c>
      <c r="BZ7" s="43">
        <v>0.0</v>
      </c>
      <c r="CA7" s="46">
        <v>10.0</v>
      </c>
      <c r="CB7" s="46">
        <v>8.0</v>
      </c>
      <c r="CC7" s="46">
        <v>19.0</v>
      </c>
      <c r="CD7" s="47">
        <v>0.0</v>
      </c>
      <c r="CE7" s="6"/>
      <c r="CF7" s="6"/>
      <c r="CG7" s="6"/>
      <c r="CH7" s="6"/>
      <c r="CI7" s="6"/>
      <c r="CJ7" s="6"/>
      <c r="CK7" s="6"/>
    </row>
    <row r="8" ht="16.5" customHeight="1">
      <c r="A8" s="42"/>
      <c r="B8" s="35" t="s">
        <v>30</v>
      </c>
      <c r="C8" s="36">
        <v>31.0</v>
      </c>
      <c r="D8" s="48">
        <v>12.0</v>
      </c>
      <c r="E8" s="48">
        <v>0.0</v>
      </c>
      <c r="F8" s="48">
        <v>0.0</v>
      </c>
      <c r="G8" s="48">
        <v>14.0</v>
      </c>
      <c r="H8" s="48">
        <v>6.0</v>
      </c>
      <c r="I8" s="48">
        <v>0.0</v>
      </c>
      <c r="J8" s="48">
        <v>14.0</v>
      </c>
      <c r="K8" s="48">
        <v>6.0</v>
      </c>
      <c r="L8" s="48">
        <v>0.0</v>
      </c>
      <c r="M8" s="48">
        <v>3.0</v>
      </c>
      <c r="N8" s="48">
        <v>0.0</v>
      </c>
      <c r="O8" s="48">
        <v>0.0</v>
      </c>
      <c r="P8" s="48">
        <v>16.0</v>
      </c>
      <c r="Q8" s="48">
        <v>6.0</v>
      </c>
      <c r="R8" s="48">
        <v>0.0</v>
      </c>
      <c r="S8" s="48">
        <v>14.0</v>
      </c>
      <c r="T8" s="48">
        <v>6.0</v>
      </c>
      <c r="U8" s="48">
        <v>0.0</v>
      </c>
      <c r="V8" s="48">
        <v>1.0</v>
      </c>
      <c r="W8" s="48">
        <v>0.0</v>
      </c>
      <c r="X8" s="48">
        <v>0.0</v>
      </c>
      <c r="Y8" s="48">
        <v>3.0</v>
      </c>
      <c r="Z8" s="48">
        <v>1.0</v>
      </c>
      <c r="AA8" s="48">
        <v>0.0</v>
      </c>
      <c r="AB8" s="48">
        <v>28.0</v>
      </c>
      <c r="AC8" s="48">
        <v>11.0</v>
      </c>
      <c r="AD8" s="48">
        <v>0.0</v>
      </c>
      <c r="AE8" s="48">
        <v>0.0</v>
      </c>
      <c r="AF8" s="48">
        <v>0.0</v>
      </c>
      <c r="AG8" s="48">
        <v>0.0</v>
      </c>
      <c r="AH8" s="36">
        <v>7.0</v>
      </c>
      <c r="AI8" s="36">
        <v>2.0</v>
      </c>
      <c r="AJ8" s="36">
        <v>0.0</v>
      </c>
      <c r="AK8" s="36">
        <v>24.0</v>
      </c>
      <c r="AL8" s="36">
        <v>10.0</v>
      </c>
      <c r="AM8" s="36">
        <v>0.0</v>
      </c>
      <c r="AN8" s="48">
        <v>0.0</v>
      </c>
      <c r="AO8" s="48">
        <v>0.0</v>
      </c>
      <c r="AP8" s="48">
        <v>0.0</v>
      </c>
      <c r="AQ8" s="48">
        <v>15.0</v>
      </c>
      <c r="AR8" s="48">
        <v>7.0</v>
      </c>
      <c r="AS8" s="48">
        <v>0.0</v>
      </c>
      <c r="AT8" s="48">
        <v>16.0</v>
      </c>
      <c r="AU8" s="48">
        <v>5.0</v>
      </c>
      <c r="AV8" s="48">
        <v>0.0</v>
      </c>
      <c r="AW8" s="48">
        <v>0.0</v>
      </c>
      <c r="AX8" s="48">
        <v>0.0</v>
      </c>
      <c r="AY8" s="48">
        <v>0.0</v>
      </c>
      <c r="AZ8" s="45"/>
      <c r="BA8" s="45"/>
      <c r="BB8" s="45"/>
      <c r="BC8" s="45"/>
      <c r="BD8" s="45"/>
      <c r="BE8" s="45"/>
      <c r="BF8" s="45"/>
      <c r="BG8" s="45"/>
      <c r="BH8" s="45"/>
      <c r="BI8" s="49">
        <v>14.0</v>
      </c>
      <c r="BJ8" s="49">
        <v>17.0</v>
      </c>
      <c r="BK8" s="49">
        <v>0.0</v>
      </c>
      <c r="BL8" s="49">
        <v>15.0</v>
      </c>
      <c r="BM8" s="49">
        <v>16.0</v>
      </c>
      <c r="BN8" s="49">
        <v>0.0</v>
      </c>
      <c r="BO8" s="45"/>
      <c r="BP8" s="45"/>
      <c r="BQ8" s="45"/>
      <c r="BR8" s="48">
        <v>16.0</v>
      </c>
      <c r="BS8" s="48">
        <v>15.0</v>
      </c>
      <c r="BT8" s="48">
        <v>0.0</v>
      </c>
      <c r="BU8" s="48">
        <v>17.0</v>
      </c>
      <c r="BV8" s="48">
        <v>14.0</v>
      </c>
      <c r="BW8" s="48">
        <v>0.0</v>
      </c>
      <c r="BX8" s="48">
        <v>18.0</v>
      </c>
      <c r="BY8" s="48">
        <v>13.0</v>
      </c>
      <c r="BZ8" s="48">
        <v>0.0</v>
      </c>
      <c r="CA8" s="49">
        <v>11.0</v>
      </c>
      <c r="CB8" s="49">
        <v>3.0</v>
      </c>
      <c r="CC8" s="49">
        <v>14.0</v>
      </c>
      <c r="CD8" s="50">
        <v>3.0</v>
      </c>
      <c r="CE8" s="6"/>
      <c r="CF8" s="6"/>
      <c r="CG8" s="6"/>
      <c r="CH8" s="6"/>
      <c r="CI8" s="6"/>
      <c r="CJ8" s="6"/>
      <c r="CK8" s="6"/>
    </row>
    <row r="9" ht="24.0" customHeight="1">
      <c r="A9" s="51" t="s">
        <v>31</v>
      </c>
      <c r="B9" s="10"/>
      <c r="C9" s="52">
        <f t="shared" ref="C9:AY9" si="1">SUM(C6:C8)</f>
        <v>105</v>
      </c>
      <c r="D9" s="52">
        <f t="shared" si="1"/>
        <v>41</v>
      </c>
      <c r="E9" s="52">
        <f t="shared" si="1"/>
        <v>11</v>
      </c>
      <c r="F9" s="52">
        <f t="shared" si="1"/>
        <v>6</v>
      </c>
      <c r="G9" s="52">
        <f t="shared" si="1"/>
        <v>52</v>
      </c>
      <c r="H9" s="52">
        <f t="shared" si="1"/>
        <v>21</v>
      </c>
      <c r="I9" s="52">
        <f t="shared" si="1"/>
        <v>2</v>
      </c>
      <c r="J9" s="52">
        <f t="shared" si="1"/>
        <v>49</v>
      </c>
      <c r="K9" s="52">
        <f t="shared" si="1"/>
        <v>20</v>
      </c>
      <c r="L9" s="52">
        <f t="shared" si="1"/>
        <v>9</v>
      </c>
      <c r="M9" s="52">
        <f t="shared" si="1"/>
        <v>4</v>
      </c>
      <c r="N9" s="52">
        <f t="shared" si="1"/>
        <v>0</v>
      </c>
      <c r="O9" s="52">
        <f t="shared" si="1"/>
        <v>0</v>
      </c>
      <c r="P9" s="52">
        <f t="shared" si="1"/>
        <v>60</v>
      </c>
      <c r="Q9" s="52">
        <f t="shared" si="1"/>
        <v>21</v>
      </c>
      <c r="R9" s="52">
        <f t="shared" si="1"/>
        <v>4</v>
      </c>
      <c r="S9" s="52">
        <f t="shared" si="1"/>
        <v>42</v>
      </c>
      <c r="T9" s="52">
        <f t="shared" si="1"/>
        <v>20</v>
      </c>
      <c r="U9" s="52">
        <f t="shared" si="1"/>
        <v>7</v>
      </c>
      <c r="V9" s="52">
        <f t="shared" si="1"/>
        <v>3</v>
      </c>
      <c r="W9" s="52">
        <f t="shared" si="1"/>
        <v>0</v>
      </c>
      <c r="X9" s="52">
        <f t="shared" si="1"/>
        <v>0</v>
      </c>
      <c r="Y9" s="52">
        <f t="shared" si="1"/>
        <v>24</v>
      </c>
      <c r="Z9" s="52">
        <f t="shared" si="1"/>
        <v>9</v>
      </c>
      <c r="AA9" s="52">
        <f t="shared" si="1"/>
        <v>1</v>
      </c>
      <c r="AB9" s="52">
        <f t="shared" si="1"/>
        <v>81</v>
      </c>
      <c r="AC9" s="52">
        <f t="shared" si="1"/>
        <v>32</v>
      </c>
      <c r="AD9" s="52">
        <f t="shared" si="1"/>
        <v>7</v>
      </c>
      <c r="AE9" s="52">
        <f t="shared" si="1"/>
        <v>0</v>
      </c>
      <c r="AF9" s="52">
        <f t="shared" si="1"/>
        <v>0</v>
      </c>
      <c r="AG9" s="52">
        <f t="shared" si="1"/>
        <v>0</v>
      </c>
      <c r="AH9" s="52">
        <f t="shared" si="1"/>
        <v>27</v>
      </c>
      <c r="AI9" s="52">
        <f t="shared" si="1"/>
        <v>13</v>
      </c>
      <c r="AJ9" s="52">
        <f t="shared" si="1"/>
        <v>2</v>
      </c>
      <c r="AK9" s="52">
        <f t="shared" si="1"/>
        <v>77</v>
      </c>
      <c r="AL9" s="52">
        <f t="shared" si="1"/>
        <v>28</v>
      </c>
      <c r="AM9" s="52">
        <f t="shared" si="1"/>
        <v>9</v>
      </c>
      <c r="AN9" s="52">
        <f t="shared" si="1"/>
        <v>1</v>
      </c>
      <c r="AO9" s="52">
        <f t="shared" si="1"/>
        <v>0</v>
      </c>
      <c r="AP9" s="52">
        <f t="shared" si="1"/>
        <v>0</v>
      </c>
      <c r="AQ9" s="52">
        <f t="shared" si="1"/>
        <v>57</v>
      </c>
      <c r="AR9" s="52">
        <f t="shared" si="1"/>
        <v>23</v>
      </c>
      <c r="AS9" s="52">
        <f t="shared" si="1"/>
        <v>2</v>
      </c>
      <c r="AT9" s="52">
        <f t="shared" si="1"/>
        <v>47</v>
      </c>
      <c r="AU9" s="52">
        <f t="shared" si="1"/>
        <v>18</v>
      </c>
      <c r="AV9" s="52">
        <f t="shared" si="1"/>
        <v>6</v>
      </c>
      <c r="AW9" s="52">
        <f t="shared" si="1"/>
        <v>1</v>
      </c>
      <c r="AX9" s="52">
        <f t="shared" si="1"/>
        <v>0</v>
      </c>
      <c r="AY9" s="52">
        <f t="shared" si="1"/>
        <v>0</v>
      </c>
      <c r="AZ9" s="45"/>
      <c r="BA9" s="45"/>
      <c r="BB9" s="45"/>
      <c r="BC9" s="45"/>
      <c r="BD9" s="45"/>
      <c r="BE9" s="45"/>
      <c r="BF9" s="45"/>
      <c r="BG9" s="45"/>
      <c r="BH9" s="45"/>
      <c r="BI9" s="52">
        <f t="shared" ref="BI9:BN9" si="2">SUM(BI6:BI8)</f>
        <v>53</v>
      </c>
      <c r="BJ9" s="52">
        <f t="shared" si="2"/>
        <v>51</v>
      </c>
      <c r="BK9" s="52">
        <f t="shared" si="2"/>
        <v>1</v>
      </c>
      <c r="BL9" s="52">
        <f t="shared" si="2"/>
        <v>54</v>
      </c>
      <c r="BM9" s="52">
        <f t="shared" si="2"/>
        <v>50</v>
      </c>
      <c r="BN9" s="52">
        <f t="shared" si="2"/>
        <v>1</v>
      </c>
      <c r="BO9" s="45"/>
      <c r="BP9" s="45"/>
      <c r="BQ9" s="45"/>
      <c r="BR9" s="52">
        <f t="shared" ref="BR9:CD9" si="3">SUM(BR6:BR8)</f>
        <v>58</v>
      </c>
      <c r="BS9" s="52">
        <f t="shared" si="3"/>
        <v>46</v>
      </c>
      <c r="BT9" s="52">
        <f t="shared" si="3"/>
        <v>1</v>
      </c>
      <c r="BU9" s="52">
        <f t="shared" si="3"/>
        <v>57</v>
      </c>
      <c r="BV9" s="52">
        <f t="shared" si="3"/>
        <v>47</v>
      </c>
      <c r="BW9" s="52">
        <f t="shared" si="3"/>
        <v>1</v>
      </c>
      <c r="BX9" s="52">
        <f t="shared" si="3"/>
        <v>58</v>
      </c>
      <c r="BY9" s="52">
        <f t="shared" si="3"/>
        <v>46</v>
      </c>
      <c r="BZ9" s="52">
        <f t="shared" si="3"/>
        <v>1</v>
      </c>
      <c r="CA9" s="52">
        <f t="shared" si="3"/>
        <v>31</v>
      </c>
      <c r="CB9" s="52">
        <f t="shared" si="3"/>
        <v>21</v>
      </c>
      <c r="CC9" s="52">
        <f t="shared" si="3"/>
        <v>48</v>
      </c>
      <c r="CD9" s="52">
        <f t="shared" si="3"/>
        <v>5</v>
      </c>
      <c r="CE9" s="6"/>
      <c r="CF9" s="6"/>
      <c r="CG9" s="6"/>
      <c r="CH9" s="6"/>
      <c r="CI9" s="6"/>
      <c r="CJ9" s="6"/>
      <c r="CK9" s="6"/>
    </row>
    <row r="10" ht="17.25" customHeight="1">
      <c r="A10" s="53"/>
      <c r="B10" s="54"/>
      <c r="C10" s="10"/>
      <c r="D10" s="10"/>
      <c r="E10" s="10"/>
      <c r="F10" s="11"/>
      <c r="G10" s="55">
        <f>G9+J9+M9</f>
        <v>105</v>
      </c>
      <c r="H10" s="10"/>
      <c r="I10" s="10"/>
      <c r="J10" s="10"/>
      <c r="K10" s="10"/>
      <c r="L10" s="10"/>
      <c r="M10" s="10"/>
      <c r="N10" s="10"/>
      <c r="O10" s="11"/>
      <c r="P10" s="22">
        <f>P9+S9+V9</f>
        <v>105</v>
      </c>
      <c r="Q10" s="10"/>
      <c r="R10" s="10"/>
      <c r="S10" s="10"/>
      <c r="T10" s="10"/>
      <c r="U10" s="10"/>
      <c r="V10" s="10"/>
      <c r="W10" s="10"/>
      <c r="X10" s="11"/>
      <c r="Y10" s="56">
        <f>Y9+AB9+AE9</f>
        <v>105</v>
      </c>
      <c r="Z10" s="10"/>
      <c r="AA10" s="10"/>
      <c r="AB10" s="10"/>
      <c r="AC10" s="10"/>
      <c r="AD10" s="10"/>
      <c r="AE10" s="10"/>
      <c r="AF10" s="10"/>
      <c r="AG10" s="11"/>
      <c r="AH10" s="57">
        <f>AH9+AK9+AN9</f>
        <v>105</v>
      </c>
      <c r="AI10" s="10"/>
      <c r="AJ10" s="10"/>
      <c r="AK10" s="10"/>
      <c r="AL10" s="10"/>
      <c r="AM10" s="10"/>
      <c r="AN10" s="10"/>
      <c r="AO10" s="10"/>
      <c r="AP10" s="11"/>
      <c r="AQ10" s="56">
        <f>AQ9+AT9+AW9</f>
        <v>105</v>
      </c>
      <c r="AR10" s="10"/>
      <c r="AS10" s="10"/>
      <c r="AT10" s="10"/>
      <c r="AU10" s="10"/>
      <c r="AV10" s="10"/>
      <c r="AW10" s="10"/>
      <c r="AX10" s="10"/>
      <c r="AY10" s="11"/>
      <c r="AZ10" s="45"/>
      <c r="BA10" s="45"/>
      <c r="BB10" s="45"/>
      <c r="BC10" s="45"/>
      <c r="BD10" s="45"/>
      <c r="BE10" s="45"/>
      <c r="BF10" s="45"/>
      <c r="BG10" s="45"/>
      <c r="BH10" s="45"/>
      <c r="BI10" s="58">
        <f>SUM(BI9:BK9)</f>
        <v>105</v>
      </c>
      <c r="BJ10" s="10"/>
      <c r="BK10" s="11"/>
      <c r="BL10" s="58">
        <f>SUM(BL9:BN9)</f>
        <v>105</v>
      </c>
      <c r="BM10" s="10"/>
      <c r="BN10" s="11"/>
      <c r="BO10" s="45"/>
      <c r="BP10" s="45"/>
      <c r="BQ10" s="45"/>
      <c r="BR10" s="58">
        <f>SUM(BR9:BT9)</f>
        <v>105</v>
      </c>
      <c r="BS10" s="10"/>
      <c r="BT10" s="11"/>
      <c r="BU10" s="58">
        <f>SUM(BU9:BW9)</f>
        <v>105</v>
      </c>
      <c r="BV10" s="10"/>
      <c r="BW10" s="11"/>
      <c r="BX10" s="58">
        <f>SUM(BX9:BZ9)</f>
        <v>105</v>
      </c>
      <c r="BY10" s="10"/>
      <c r="BZ10" s="11"/>
      <c r="CA10" s="59">
        <f>SUM(CA9:CD9)</f>
        <v>105</v>
      </c>
      <c r="CB10" s="10"/>
      <c r="CC10" s="10"/>
      <c r="CD10" s="11"/>
      <c r="CE10" s="6"/>
      <c r="CF10" s="6"/>
      <c r="CG10" s="6"/>
      <c r="CH10" s="6"/>
      <c r="CI10" s="6"/>
      <c r="CJ10" s="6"/>
      <c r="CK10" s="6"/>
    </row>
    <row r="11" ht="16.5" customHeight="1">
      <c r="A11" s="60">
        <v>2.0</v>
      </c>
      <c r="B11" s="61" t="s">
        <v>28</v>
      </c>
      <c r="C11" s="62">
        <v>31.0</v>
      </c>
      <c r="D11" s="37">
        <v>14.0</v>
      </c>
      <c r="E11" s="37">
        <v>4.0</v>
      </c>
      <c r="F11" s="37">
        <v>0.0</v>
      </c>
      <c r="G11" s="37">
        <v>15.0</v>
      </c>
      <c r="H11" s="37">
        <v>9.0</v>
      </c>
      <c r="I11" s="37">
        <v>2.0</v>
      </c>
      <c r="J11" s="37">
        <v>16.0</v>
      </c>
      <c r="K11" s="37">
        <v>5.0</v>
      </c>
      <c r="L11" s="37">
        <v>2.0</v>
      </c>
      <c r="M11" s="37">
        <v>0.0</v>
      </c>
      <c r="N11" s="37">
        <v>0.0</v>
      </c>
      <c r="O11" s="37">
        <v>0.0</v>
      </c>
      <c r="P11" s="37">
        <v>15.0</v>
      </c>
      <c r="Q11" s="37">
        <v>9.0</v>
      </c>
      <c r="R11" s="37">
        <v>2.0</v>
      </c>
      <c r="S11" s="37">
        <v>16.0</v>
      </c>
      <c r="T11" s="37">
        <v>5.0</v>
      </c>
      <c r="U11" s="37">
        <v>2.0</v>
      </c>
      <c r="V11" s="37">
        <v>0.0</v>
      </c>
      <c r="W11" s="37">
        <v>0.0</v>
      </c>
      <c r="X11" s="37">
        <v>0.0</v>
      </c>
      <c r="Y11" s="37">
        <v>11.0</v>
      </c>
      <c r="Z11" s="37">
        <v>5.0</v>
      </c>
      <c r="AA11" s="37">
        <v>0.0</v>
      </c>
      <c r="AB11" s="37">
        <v>20.0</v>
      </c>
      <c r="AC11" s="37">
        <v>9.0</v>
      </c>
      <c r="AD11" s="37">
        <v>4.0</v>
      </c>
      <c r="AE11" s="37">
        <v>0.0</v>
      </c>
      <c r="AF11" s="37">
        <v>0.0</v>
      </c>
      <c r="AG11" s="37">
        <v>0.0</v>
      </c>
      <c r="AH11" s="36">
        <v>9.0</v>
      </c>
      <c r="AI11" s="36">
        <v>6.0</v>
      </c>
      <c r="AJ11" s="36">
        <v>0.0</v>
      </c>
      <c r="AK11" s="36">
        <v>22.0</v>
      </c>
      <c r="AL11" s="36">
        <v>8.0</v>
      </c>
      <c r="AM11" s="36">
        <v>4.0</v>
      </c>
      <c r="AN11" s="37">
        <v>0.0</v>
      </c>
      <c r="AO11" s="37">
        <v>0.0</v>
      </c>
      <c r="AP11" s="37">
        <v>0.0</v>
      </c>
      <c r="AQ11" s="37">
        <v>16.0</v>
      </c>
      <c r="AR11" s="37">
        <v>9.0</v>
      </c>
      <c r="AS11" s="37">
        <v>2.0</v>
      </c>
      <c r="AT11" s="37">
        <v>15.0</v>
      </c>
      <c r="AU11" s="37">
        <v>5.0</v>
      </c>
      <c r="AV11" s="37">
        <v>2.0</v>
      </c>
      <c r="AW11" s="40">
        <v>0.0</v>
      </c>
      <c r="AX11" s="40">
        <v>0.0</v>
      </c>
      <c r="AY11" s="40">
        <v>0.0</v>
      </c>
      <c r="AZ11" s="45"/>
      <c r="BA11" s="45"/>
      <c r="BB11" s="45"/>
      <c r="BC11" s="45"/>
      <c r="BD11" s="45"/>
      <c r="BE11" s="45"/>
      <c r="BF11" s="45"/>
      <c r="BG11" s="45"/>
      <c r="BH11" s="45"/>
      <c r="BI11" s="40">
        <v>18.0</v>
      </c>
      <c r="BJ11" s="40">
        <v>13.0</v>
      </c>
      <c r="BK11" s="40">
        <v>0.0</v>
      </c>
      <c r="BL11" s="40">
        <v>17.0</v>
      </c>
      <c r="BM11" s="40">
        <v>14.0</v>
      </c>
      <c r="BN11" s="40">
        <v>0.0</v>
      </c>
      <c r="BO11" s="45"/>
      <c r="BP11" s="45"/>
      <c r="BQ11" s="45"/>
      <c r="BR11" s="37">
        <v>16.0</v>
      </c>
      <c r="BS11" s="37">
        <v>15.0</v>
      </c>
      <c r="BT11" s="37">
        <v>0.0</v>
      </c>
      <c r="BU11" s="37">
        <v>16.0</v>
      </c>
      <c r="BV11" s="37">
        <v>15.0</v>
      </c>
      <c r="BW11" s="37">
        <v>0.0</v>
      </c>
      <c r="BX11" s="37">
        <v>16.0</v>
      </c>
      <c r="BY11" s="37">
        <v>15.0</v>
      </c>
      <c r="BZ11" s="37">
        <v>0.0</v>
      </c>
      <c r="CA11" s="40">
        <v>9.0</v>
      </c>
      <c r="CB11" s="40">
        <v>6.0</v>
      </c>
      <c r="CC11" s="40">
        <v>16.0</v>
      </c>
      <c r="CD11" s="41">
        <v>0.0</v>
      </c>
      <c r="CE11" s="6"/>
      <c r="CF11" s="6"/>
      <c r="CG11" s="6"/>
      <c r="CH11" s="6"/>
      <c r="CI11" s="6"/>
      <c r="CJ11" s="6"/>
      <c r="CK11" s="6"/>
    </row>
    <row r="12" ht="16.5" customHeight="1">
      <c r="A12" s="42"/>
      <c r="B12" s="63" t="s">
        <v>29</v>
      </c>
      <c r="C12" s="64">
        <v>36.0</v>
      </c>
      <c r="D12" s="46">
        <v>13.0</v>
      </c>
      <c r="E12" s="46">
        <v>2.0</v>
      </c>
      <c r="F12" s="46">
        <v>0.0</v>
      </c>
      <c r="G12" s="46">
        <v>22.0</v>
      </c>
      <c r="H12" s="46">
        <v>7.0</v>
      </c>
      <c r="I12" s="46">
        <v>1.0</v>
      </c>
      <c r="J12" s="46">
        <v>14.0</v>
      </c>
      <c r="K12" s="46">
        <v>6.0</v>
      </c>
      <c r="L12" s="46">
        <v>1.0</v>
      </c>
      <c r="M12" s="46">
        <v>0.0</v>
      </c>
      <c r="N12" s="46">
        <v>0.0</v>
      </c>
      <c r="O12" s="46">
        <v>0.0</v>
      </c>
      <c r="P12" s="46">
        <v>22.0</v>
      </c>
      <c r="Q12" s="46">
        <v>7.0</v>
      </c>
      <c r="R12" s="46">
        <v>1.0</v>
      </c>
      <c r="S12" s="46">
        <v>14.0</v>
      </c>
      <c r="T12" s="46">
        <v>6.0</v>
      </c>
      <c r="U12" s="46">
        <v>1.0</v>
      </c>
      <c r="V12" s="43">
        <v>0.0</v>
      </c>
      <c r="W12" s="43">
        <v>0.0</v>
      </c>
      <c r="X12" s="43">
        <v>0.0</v>
      </c>
      <c r="Y12" s="43">
        <v>9.0</v>
      </c>
      <c r="Z12" s="43">
        <v>4.0</v>
      </c>
      <c r="AA12" s="43">
        <v>2.0</v>
      </c>
      <c r="AB12" s="43">
        <v>27.0</v>
      </c>
      <c r="AC12" s="43">
        <v>9.0</v>
      </c>
      <c r="AD12" s="43">
        <v>0.0</v>
      </c>
      <c r="AE12" s="43">
        <v>0.0</v>
      </c>
      <c r="AF12" s="43">
        <v>0.0</v>
      </c>
      <c r="AG12" s="43">
        <v>0.0</v>
      </c>
      <c r="AH12" s="36">
        <v>13.0</v>
      </c>
      <c r="AI12" s="36">
        <v>5.0</v>
      </c>
      <c r="AJ12" s="36">
        <v>0.0</v>
      </c>
      <c r="AK12" s="36">
        <v>23.0</v>
      </c>
      <c r="AL12" s="36">
        <v>8.0</v>
      </c>
      <c r="AM12" s="36">
        <v>2.0</v>
      </c>
      <c r="AN12" s="37">
        <v>0.0</v>
      </c>
      <c r="AO12" s="37">
        <v>0.0</v>
      </c>
      <c r="AP12" s="37">
        <v>0.0</v>
      </c>
      <c r="AQ12" s="43">
        <v>24.0</v>
      </c>
      <c r="AR12" s="43">
        <v>8.0</v>
      </c>
      <c r="AS12" s="43">
        <v>1.0</v>
      </c>
      <c r="AT12" s="43">
        <v>12.0</v>
      </c>
      <c r="AU12" s="43">
        <v>3.0</v>
      </c>
      <c r="AV12" s="43">
        <v>1.0</v>
      </c>
      <c r="AW12" s="43">
        <v>0.0</v>
      </c>
      <c r="AX12" s="43">
        <v>0.0</v>
      </c>
      <c r="AY12" s="46">
        <v>0.0</v>
      </c>
      <c r="AZ12" s="45"/>
      <c r="BA12" s="45"/>
      <c r="BB12" s="45"/>
      <c r="BC12" s="45"/>
      <c r="BD12" s="45"/>
      <c r="BE12" s="45"/>
      <c r="BF12" s="45"/>
      <c r="BG12" s="45"/>
      <c r="BH12" s="45"/>
      <c r="BI12" s="46">
        <v>22.0</v>
      </c>
      <c r="BJ12" s="46">
        <v>14.0</v>
      </c>
      <c r="BK12" s="46">
        <v>0.0</v>
      </c>
      <c r="BL12" s="46">
        <v>26.0</v>
      </c>
      <c r="BM12" s="46">
        <v>10.0</v>
      </c>
      <c r="BN12" s="43">
        <v>0.0</v>
      </c>
      <c r="BO12" s="45"/>
      <c r="BP12" s="45"/>
      <c r="BQ12" s="45"/>
      <c r="BR12" s="43">
        <v>24.0</v>
      </c>
      <c r="BS12" s="43">
        <v>12.0</v>
      </c>
      <c r="BT12" s="43">
        <v>0.0</v>
      </c>
      <c r="BU12" s="43">
        <v>24.0</v>
      </c>
      <c r="BV12" s="43">
        <v>12.0</v>
      </c>
      <c r="BW12" s="43">
        <v>0.0</v>
      </c>
      <c r="BX12" s="43">
        <v>22.0</v>
      </c>
      <c r="BY12" s="43">
        <v>14.0</v>
      </c>
      <c r="BZ12" s="43">
        <v>0.0</v>
      </c>
      <c r="CA12" s="46">
        <v>12.0</v>
      </c>
      <c r="CB12" s="46">
        <v>10.0</v>
      </c>
      <c r="CC12" s="46">
        <v>14.0</v>
      </c>
      <c r="CD12" s="47">
        <v>0.0</v>
      </c>
      <c r="CE12" s="6"/>
      <c r="CF12" s="6"/>
      <c r="CG12" s="6"/>
      <c r="CH12" s="6"/>
      <c r="CI12" s="6"/>
      <c r="CJ12" s="6"/>
      <c r="CK12" s="6"/>
    </row>
    <row r="13" ht="16.5" customHeight="1">
      <c r="A13" s="42"/>
      <c r="B13" s="65" t="s">
        <v>30</v>
      </c>
      <c r="C13" s="64">
        <v>29.0</v>
      </c>
      <c r="D13" s="46">
        <v>17.0</v>
      </c>
      <c r="E13" s="46">
        <v>6.0</v>
      </c>
      <c r="F13" s="46">
        <v>6.0</v>
      </c>
      <c r="G13" s="46">
        <v>15.0</v>
      </c>
      <c r="H13" s="46">
        <v>11.0</v>
      </c>
      <c r="I13" s="46">
        <v>3.0</v>
      </c>
      <c r="J13" s="46">
        <v>14.0</v>
      </c>
      <c r="K13" s="46">
        <v>6.0</v>
      </c>
      <c r="L13" s="46">
        <v>3.0</v>
      </c>
      <c r="M13" s="46">
        <v>0.0</v>
      </c>
      <c r="N13" s="46">
        <v>0.0</v>
      </c>
      <c r="O13" s="46">
        <v>0.0</v>
      </c>
      <c r="P13" s="46">
        <v>15.0</v>
      </c>
      <c r="Q13" s="46">
        <v>11.0</v>
      </c>
      <c r="R13" s="46">
        <v>3.0</v>
      </c>
      <c r="S13" s="46">
        <v>14.0</v>
      </c>
      <c r="T13" s="46">
        <v>6.0</v>
      </c>
      <c r="U13" s="46">
        <v>3.0</v>
      </c>
      <c r="V13" s="43">
        <v>0.0</v>
      </c>
      <c r="W13" s="43">
        <v>0.0</v>
      </c>
      <c r="X13" s="43">
        <v>0.0</v>
      </c>
      <c r="Y13" s="43">
        <v>15.0</v>
      </c>
      <c r="Z13" s="43">
        <v>9.0</v>
      </c>
      <c r="AA13" s="43">
        <v>2.0</v>
      </c>
      <c r="AB13" s="43">
        <v>14.0</v>
      </c>
      <c r="AC13" s="43">
        <v>8.0</v>
      </c>
      <c r="AD13" s="43">
        <v>4.0</v>
      </c>
      <c r="AE13" s="43">
        <v>0.0</v>
      </c>
      <c r="AF13" s="43">
        <v>0.0</v>
      </c>
      <c r="AG13" s="43">
        <v>0.0</v>
      </c>
      <c r="AH13" s="36">
        <v>10.0</v>
      </c>
      <c r="AI13" s="36">
        <v>5.0</v>
      </c>
      <c r="AJ13" s="36">
        <v>2.0</v>
      </c>
      <c r="AK13" s="36">
        <v>19.0</v>
      </c>
      <c r="AL13" s="36">
        <v>12.0</v>
      </c>
      <c r="AM13" s="36">
        <v>4.0</v>
      </c>
      <c r="AN13" s="37">
        <v>0.0</v>
      </c>
      <c r="AO13" s="37">
        <v>0.0</v>
      </c>
      <c r="AP13" s="37">
        <v>0.0</v>
      </c>
      <c r="AQ13" s="43">
        <v>20.0</v>
      </c>
      <c r="AR13" s="43">
        <v>15.0</v>
      </c>
      <c r="AS13" s="43">
        <v>6.0</v>
      </c>
      <c r="AT13" s="43">
        <v>9.0</v>
      </c>
      <c r="AU13" s="43">
        <v>2.0</v>
      </c>
      <c r="AV13" s="43">
        <v>0.0</v>
      </c>
      <c r="AW13" s="43">
        <v>0.0</v>
      </c>
      <c r="AX13" s="43">
        <v>0.0</v>
      </c>
      <c r="AY13" s="46">
        <v>0.0</v>
      </c>
      <c r="AZ13" s="45"/>
      <c r="BA13" s="45"/>
      <c r="BB13" s="45"/>
      <c r="BC13" s="45"/>
      <c r="BD13" s="45"/>
      <c r="BE13" s="45"/>
      <c r="BF13" s="45"/>
      <c r="BG13" s="45"/>
      <c r="BH13" s="45"/>
      <c r="BI13" s="46">
        <v>17.0</v>
      </c>
      <c r="BJ13" s="46">
        <v>12.0</v>
      </c>
      <c r="BK13" s="46">
        <v>0.0</v>
      </c>
      <c r="BL13" s="46">
        <v>16.0</v>
      </c>
      <c r="BM13" s="46">
        <v>13.0</v>
      </c>
      <c r="BN13" s="43">
        <v>0.0</v>
      </c>
      <c r="BO13" s="45"/>
      <c r="BP13" s="45"/>
      <c r="BQ13" s="45"/>
      <c r="BR13" s="43">
        <v>18.0</v>
      </c>
      <c r="BS13" s="43">
        <v>11.0</v>
      </c>
      <c r="BT13" s="43">
        <v>0.0</v>
      </c>
      <c r="BU13" s="43">
        <v>20.0</v>
      </c>
      <c r="BV13" s="43">
        <v>9.0</v>
      </c>
      <c r="BW13" s="43">
        <v>0.0</v>
      </c>
      <c r="BX13" s="43">
        <v>17.0</v>
      </c>
      <c r="BY13" s="43">
        <v>12.0</v>
      </c>
      <c r="BZ13" s="43">
        <v>0.0</v>
      </c>
      <c r="CA13" s="46">
        <v>9.0</v>
      </c>
      <c r="CB13" s="46">
        <v>6.0</v>
      </c>
      <c r="CC13" s="46">
        <v>14.0</v>
      </c>
      <c r="CD13" s="47">
        <v>0.0</v>
      </c>
      <c r="CE13" s="6"/>
      <c r="CF13" s="6"/>
      <c r="CG13" s="6"/>
      <c r="CH13" s="6"/>
      <c r="CI13" s="6"/>
      <c r="CJ13" s="6"/>
      <c r="CK13" s="6"/>
    </row>
    <row r="14" ht="16.5" customHeight="1">
      <c r="A14" s="42"/>
      <c r="B14" s="65" t="s">
        <v>32</v>
      </c>
      <c r="C14" s="66">
        <v>32.0</v>
      </c>
      <c r="D14" s="49">
        <v>17.0</v>
      </c>
      <c r="E14" s="49">
        <v>1.0</v>
      </c>
      <c r="F14" s="49">
        <v>1.0</v>
      </c>
      <c r="G14" s="49">
        <v>11.0</v>
      </c>
      <c r="H14" s="49">
        <v>7.0</v>
      </c>
      <c r="I14" s="49">
        <v>0.0</v>
      </c>
      <c r="J14" s="49">
        <v>21.0</v>
      </c>
      <c r="K14" s="49">
        <v>10.0</v>
      </c>
      <c r="L14" s="49">
        <v>1.0</v>
      </c>
      <c r="M14" s="49">
        <v>0.0</v>
      </c>
      <c r="N14" s="49">
        <v>0.0</v>
      </c>
      <c r="O14" s="49">
        <v>0.0</v>
      </c>
      <c r="P14" s="49">
        <v>14.0</v>
      </c>
      <c r="Q14" s="49">
        <v>8.0</v>
      </c>
      <c r="R14" s="49">
        <v>1.0</v>
      </c>
      <c r="S14" s="49">
        <v>18.0</v>
      </c>
      <c r="T14" s="49">
        <v>9.0</v>
      </c>
      <c r="U14" s="49">
        <v>0.0</v>
      </c>
      <c r="V14" s="48">
        <v>0.0</v>
      </c>
      <c r="W14" s="48">
        <v>0.0</v>
      </c>
      <c r="X14" s="48">
        <v>0.0</v>
      </c>
      <c r="Y14" s="48">
        <v>13.0</v>
      </c>
      <c r="Z14" s="48">
        <v>7.0</v>
      </c>
      <c r="AA14" s="48">
        <v>1.0</v>
      </c>
      <c r="AB14" s="48">
        <v>19.0</v>
      </c>
      <c r="AC14" s="48">
        <v>10.0</v>
      </c>
      <c r="AD14" s="48">
        <v>0.0</v>
      </c>
      <c r="AE14" s="48">
        <v>0.0</v>
      </c>
      <c r="AF14" s="48">
        <v>0.0</v>
      </c>
      <c r="AG14" s="48">
        <v>0.0</v>
      </c>
      <c r="AH14" s="36">
        <v>7.0</v>
      </c>
      <c r="AI14" s="36">
        <v>6.0</v>
      </c>
      <c r="AJ14" s="36">
        <v>1.0</v>
      </c>
      <c r="AK14" s="36">
        <v>25.0</v>
      </c>
      <c r="AL14" s="36">
        <v>10.0</v>
      </c>
      <c r="AM14" s="36">
        <v>0.0</v>
      </c>
      <c r="AN14" s="37">
        <v>0.0</v>
      </c>
      <c r="AO14" s="37">
        <v>0.0</v>
      </c>
      <c r="AP14" s="37">
        <v>0.0</v>
      </c>
      <c r="AQ14" s="48">
        <v>16.0</v>
      </c>
      <c r="AR14" s="48">
        <v>9.0</v>
      </c>
      <c r="AS14" s="48">
        <v>0.0</v>
      </c>
      <c r="AT14" s="48">
        <v>16.0</v>
      </c>
      <c r="AU14" s="67"/>
      <c r="AV14" s="48">
        <v>0.0</v>
      </c>
      <c r="AW14" s="48">
        <v>0.0</v>
      </c>
      <c r="AX14" s="48">
        <v>0.0</v>
      </c>
      <c r="AY14" s="49">
        <v>0.0</v>
      </c>
      <c r="AZ14" s="45"/>
      <c r="BA14" s="45"/>
      <c r="BB14" s="45"/>
      <c r="BC14" s="45"/>
      <c r="BD14" s="45"/>
      <c r="BE14" s="45"/>
      <c r="BF14" s="45"/>
      <c r="BG14" s="45"/>
      <c r="BH14" s="45"/>
      <c r="BI14" s="49">
        <v>16.0</v>
      </c>
      <c r="BJ14" s="49">
        <v>16.0</v>
      </c>
      <c r="BK14" s="49">
        <v>0.0</v>
      </c>
      <c r="BL14" s="49">
        <v>19.0</v>
      </c>
      <c r="BM14" s="49">
        <v>13.0</v>
      </c>
      <c r="BN14" s="49">
        <v>0.0</v>
      </c>
      <c r="BO14" s="45"/>
      <c r="BP14" s="45"/>
      <c r="BQ14" s="45"/>
      <c r="BR14" s="48">
        <v>17.0</v>
      </c>
      <c r="BS14" s="48">
        <v>15.0</v>
      </c>
      <c r="BT14" s="48">
        <v>0.0</v>
      </c>
      <c r="BU14" s="48">
        <v>18.0</v>
      </c>
      <c r="BV14" s="48">
        <v>14.0</v>
      </c>
      <c r="BW14" s="48">
        <v>0.0</v>
      </c>
      <c r="BX14" s="48">
        <v>15.0</v>
      </c>
      <c r="BY14" s="48">
        <v>17.0</v>
      </c>
      <c r="BZ14" s="48">
        <v>0.0</v>
      </c>
      <c r="CA14" s="49">
        <v>10.0</v>
      </c>
      <c r="CB14" s="49">
        <v>4.0</v>
      </c>
      <c r="CC14" s="49">
        <v>18.0</v>
      </c>
      <c r="CD14" s="50">
        <v>0.0</v>
      </c>
      <c r="CE14" s="6"/>
      <c r="CF14" s="6"/>
      <c r="CG14" s="6"/>
      <c r="CH14" s="6"/>
      <c r="CI14" s="6"/>
      <c r="CJ14" s="6"/>
      <c r="CK14" s="6"/>
    </row>
    <row r="15" ht="24.0" customHeight="1">
      <c r="A15" s="51" t="s">
        <v>31</v>
      </c>
      <c r="B15" s="11"/>
      <c r="C15" s="68">
        <f t="shared" ref="C15:AY15" si="4">SUM(C11:C14)</f>
        <v>128</v>
      </c>
      <c r="D15" s="68">
        <f t="shared" si="4"/>
        <v>61</v>
      </c>
      <c r="E15" s="68">
        <f t="shared" si="4"/>
        <v>13</v>
      </c>
      <c r="F15" s="68">
        <f t="shared" si="4"/>
        <v>7</v>
      </c>
      <c r="G15" s="68">
        <f t="shared" si="4"/>
        <v>63</v>
      </c>
      <c r="H15" s="68">
        <f t="shared" si="4"/>
        <v>34</v>
      </c>
      <c r="I15" s="68">
        <f t="shared" si="4"/>
        <v>6</v>
      </c>
      <c r="J15" s="68">
        <f t="shared" si="4"/>
        <v>65</v>
      </c>
      <c r="K15" s="68">
        <f t="shared" si="4"/>
        <v>27</v>
      </c>
      <c r="L15" s="68">
        <f t="shared" si="4"/>
        <v>7</v>
      </c>
      <c r="M15" s="68">
        <f t="shared" si="4"/>
        <v>0</v>
      </c>
      <c r="N15" s="68">
        <f t="shared" si="4"/>
        <v>0</v>
      </c>
      <c r="O15" s="68">
        <f t="shared" si="4"/>
        <v>0</v>
      </c>
      <c r="P15" s="68">
        <f t="shared" si="4"/>
        <v>66</v>
      </c>
      <c r="Q15" s="68">
        <f t="shared" si="4"/>
        <v>35</v>
      </c>
      <c r="R15" s="68">
        <f t="shared" si="4"/>
        <v>7</v>
      </c>
      <c r="S15" s="68">
        <f t="shared" si="4"/>
        <v>62</v>
      </c>
      <c r="T15" s="68">
        <f t="shared" si="4"/>
        <v>26</v>
      </c>
      <c r="U15" s="68">
        <f t="shared" si="4"/>
        <v>6</v>
      </c>
      <c r="V15" s="68">
        <f t="shared" si="4"/>
        <v>0</v>
      </c>
      <c r="W15" s="68">
        <f t="shared" si="4"/>
        <v>0</v>
      </c>
      <c r="X15" s="68">
        <f t="shared" si="4"/>
        <v>0</v>
      </c>
      <c r="Y15" s="68">
        <f t="shared" si="4"/>
        <v>48</v>
      </c>
      <c r="Z15" s="68">
        <f t="shared" si="4"/>
        <v>25</v>
      </c>
      <c r="AA15" s="68">
        <f t="shared" si="4"/>
        <v>5</v>
      </c>
      <c r="AB15" s="68">
        <f t="shared" si="4"/>
        <v>80</v>
      </c>
      <c r="AC15" s="68">
        <f t="shared" si="4"/>
        <v>36</v>
      </c>
      <c r="AD15" s="68">
        <f t="shared" si="4"/>
        <v>8</v>
      </c>
      <c r="AE15" s="68">
        <f t="shared" si="4"/>
        <v>0</v>
      </c>
      <c r="AF15" s="68">
        <f t="shared" si="4"/>
        <v>0</v>
      </c>
      <c r="AG15" s="68">
        <f t="shared" si="4"/>
        <v>0</v>
      </c>
      <c r="AH15" s="68">
        <f t="shared" si="4"/>
        <v>39</v>
      </c>
      <c r="AI15" s="68">
        <f t="shared" si="4"/>
        <v>22</v>
      </c>
      <c r="AJ15" s="68">
        <f t="shared" si="4"/>
        <v>3</v>
      </c>
      <c r="AK15" s="68">
        <f t="shared" si="4"/>
        <v>89</v>
      </c>
      <c r="AL15" s="68">
        <f t="shared" si="4"/>
        <v>38</v>
      </c>
      <c r="AM15" s="68">
        <f t="shared" si="4"/>
        <v>10</v>
      </c>
      <c r="AN15" s="68">
        <f t="shared" si="4"/>
        <v>0</v>
      </c>
      <c r="AO15" s="68">
        <f t="shared" si="4"/>
        <v>0</v>
      </c>
      <c r="AP15" s="68">
        <f t="shared" si="4"/>
        <v>0</v>
      </c>
      <c r="AQ15" s="68">
        <f t="shared" si="4"/>
        <v>76</v>
      </c>
      <c r="AR15" s="68">
        <f t="shared" si="4"/>
        <v>41</v>
      </c>
      <c r="AS15" s="68">
        <f t="shared" si="4"/>
        <v>9</v>
      </c>
      <c r="AT15" s="68">
        <f t="shared" si="4"/>
        <v>52</v>
      </c>
      <c r="AU15" s="68">
        <f t="shared" si="4"/>
        <v>10</v>
      </c>
      <c r="AV15" s="68">
        <f t="shared" si="4"/>
        <v>3</v>
      </c>
      <c r="AW15" s="68">
        <f t="shared" si="4"/>
        <v>0</v>
      </c>
      <c r="AX15" s="68">
        <f t="shared" si="4"/>
        <v>0</v>
      </c>
      <c r="AY15" s="68">
        <f t="shared" si="4"/>
        <v>0</v>
      </c>
      <c r="AZ15" s="45"/>
      <c r="BA15" s="45"/>
      <c r="BB15" s="45"/>
      <c r="BC15" s="45"/>
      <c r="BD15" s="45"/>
      <c r="BE15" s="45"/>
      <c r="BF15" s="45"/>
      <c r="BG15" s="45"/>
      <c r="BH15" s="45"/>
      <c r="BI15" s="69">
        <f t="shared" ref="BI15:BM15" si="5">SUM(BI11:BI14)</f>
        <v>73</v>
      </c>
      <c r="BJ15" s="69">
        <f t="shared" si="5"/>
        <v>55</v>
      </c>
      <c r="BK15" s="69">
        <f t="shared" si="5"/>
        <v>0</v>
      </c>
      <c r="BL15" s="69">
        <f t="shared" si="5"/>
        <v>78</v>
      </c>
      <c r="BM15" s="69">
        <f t="shared" si="5"/>
        <v>50</v>
      </c>
      <c r="BN15" s="70">
        <v>0.0</v>
      </c>
      <c r="BO15" s="45"/>
      <c r="BP15" s="45"/>
      <c r="BQ15" s="45"/>
      <c r="BR15" s="69">
        <f t="shared" ref="BR15:CD15" si="6">SUM(BR11:BR14)</f>
        <v>75</v>
      </c>
      <c r="BS15" s="69">
        <f t="shared" si="6"/>
        <v>53</v>
      </c>
      <c r="BT15" s="69">
        <f t="shared" si="6"/>
        <v>0</v>
      </c>
      <c r="BU15" s="69">
        <f t="shared" si="6"/>
        <v>78</v>
      </c>
      <c r="BV15" s="69">
        <f t="shared" si="6"/>
        <v>50</v>
      </c>
      <c r="BW15" s="69">
        <f t="shared" si="6"/>
        <v>0</v>
      </c>
      <c r="BX15" s="69">
        <f t="shared" si="6"/>
        <v>70</v>
      </c>
      <c r="BY15" s="69">
        <f t="shared" si="6"/>
        <v>58</v>
      </c>
      <c r="BZ15" s="69">
        <f t="shared" si="6"/>
        <v>0</v>
      </c>
      <c r="CA15" s="71">
        <f t="shared" si="6"/>
        <v>40</v>
      </c>
      <c r="CB15" s="71">
        <f t="shared" si="6"/>
        <v>26</v>
      </c>
      <c r="CC15" s="71">
        <f t="shared" si="6"/>
        <v>62</v>
      </c>
      <c r="CD15" s="71">
        <f t="shared" si="6"/>
        <v>0</v>
      </c>
      <c r="CE15" s="6"/>
      <c r="CF15" s="6"/>
      <c r="CG15" s="6"/>
      <c r="CH15" s="6"/>
      <c r="CI15" s="6"/>
      <c r="CJ15" s="6"/>
      <c r="CK15" s="6"/>
    </row>
    <row r="16" ht="16.5" customHeight="1">
      <c r="A16" s="72"/>
      <c r="B16" s="73"/>
      <c r="C16" s="74"/>
      <c r="D16" s="10"/>
      <c r="E16" s="10"/>
      <c r="F16" s="11"/>
      <c r="G16" s="75">
        <f>G15+J15+M15</f>
        <v>128</v>
      </c>
      <c r="H16" s="10"/>
      <c r="I16" s="10"/>
      <c r="J16" s="10"/>
      <c r="K16" s="10"/>
      <c r="L16" s="10"/>
      <c r="M16" s="10"/>
      <c r="N16" s="10"/>
      <c r="O16" s="11"/>
      <c r="P16" s="59">
        <f>P15+S15+V15</f>
        <v>128</v>
      </c>
      <c r="Q16" s="10"/>
      <c r="R16" s="10"/>
      <c r="S16" s="10"/>
      <c r="T16" s="10"/>
      <c r="U16" s="10"/>
      <c r="V16" s="10"/>
      <c r="W16" s="10"/>
      <c r="X16" s="11"/>
      <c r="Y16" s="56">
        <f>Y15+AB15+AE15</f>
        <v>128</v>
      </c>
      <c r="Z16" s="10"/>
      <c r="AA16" s="10"/>
      <c r="AB16" s="10"/>
      <c r="AC16" s="10"/>
      <c r="AD16" s="10"/>
      <c r="AE16" s="10"/>
      <c r="AF16" s="10"/>
      <c r="AG16" s="11"/>
      <c r="AH16" s="76">
        <f>AH15+AK15+AN15</f>
        <v>128</v>
      </c>
      <c r="AI16" s="10"/>
      <c r="AJ16" s="10"/>
      <c r="AK16" s="10"/>
      <c r="AL16" s="10"/>
      <c r="AM16" s="10"/>
      <c r="AN16" s="10"/>
      <c r="AO16" s="10"/>
      <c r="AP16" s="11"/>
      <c r="AQ16" s="77">
        <f>AQ15+AT15+AW15</f>
        <v>128</v>
      </c>
      <c r="AR16" s="10"/>
      <c r="AS16" s="10"/>
      <c r="AT16" s="10"/>
      <c r="AU16" s="10"/>
      <c r="AV16" s="10"/>
      <c r="AW16" s="10"/>
      <c r="AX16" s="10"/>
      <c r="AY16" s="11"/>
      <c r="AZ16" s="45"/>
      <c r="BA16" s="45"/>
      <c r="BB16" s="45"/>
      <c r="BC16" s="45"/>
      <c r="BD16" s="45"/>
      <c r="BE16" s="45"/>
      <c r="BF16" s="45"/>
      <c r="BG16" s="45"/>
      <c r="BH16" s="45"/>
      <c r="BI16" s="59">
        <f>SUM(BI15:BK15)</f>
        <v>128</v>
      </c>
      <c r="BJ16" s="10"/>
      <c r="BK16" s="11"/>
      <c r="BL16" s="59">
        <f>SUM(BL15:BN15)</f>
        <v>128</v>
      </c>
      <c r="BM16" s="10"/>
      <c r="BN16" s="11"/>
      <c r="BO16" s="78"/>
      <c r="BP16" s="78"/>
      <c r="BQ16" s="78"/>
      <c r="BR16" s="59">
        <f>SUM(BR15:BT15)</f>
        <v>128</v>
      </c>
      <c r="BS16" s="10"/>
      <c r="BT16" s="11"/>
      <c r="BU16" s="59">
        <f>SUM(BU15:BW15)</f>
        <v>128</v>
      </c>
      <c r="BV16" s="10"/>
      <c r="BW16" s="11"/>
      <c r="BX16" s="59">
        <f>SUM(BX15:BZ15)</f>
        <v>128</v>
      </c>
      <c r="BY16" s="10"/>
      <c r="BZ16" s="11"/>
      <c r="CA16" s="79">
        <f>SUM(CA15:CD15)</f>
        <v>128</v>
      </c>
      <c r="CB16" s="10"/>
      <c r="CC16" s="10"/>
      <c r="CD16" s="11"/>
      <c r="CE16" s="6"/>
      <c r="CF16" s="6"/>
      <c r="CG16" s="6"/>
      <c r="CH16" s="6"/>
      <c r="CI16" s="6"/>
      <c r="CJ16" s="6"/>
      <c r="CK16" s="6"/>
    </row>
    <row r="17" ht="16.5" customHeight="1">
      <c r="A17" s="60">
        <v>3.0</v>
      </c>
      <c r="B17" s="80" t="s">
        <v>28</v>
      </c>
      <c r="C17" s="62">
        <v>40.0</v>
      </c>
      <c r="D17" s="37">
        <v>23.0</v>
      </c>
      <c r="E17" s="37">
        <v>4.0</v>
      </c>
      <c r="F17" s="37">
        <v>3.0</v>
      </c>
      <c r="G17" s="37">
        <v>25.0</v>
      </c>
      <c r="H17" s="37">
        <v>19.0</v>
      </c>
      <c r="I17" s="37" t="s">
        <v>33</v>
      </c>
      <c r="J17" s="37">
        <v>15.0</v>
      </c>
      <c r="K17" s="37">
        <v>4.0</v>
      </c>
      <c r="L17" s="37">
        <v>3.0</v>
      </c>
      <c r="M17" s="37">
        <v>0.0</v>
      </c>
      <c r="N17" s="37">
        <v>0.0</v>
      </c>
      <c r="O17" s="37">
        <v>0.0</v>
      </c>
      <c r="P17" s="37">
        <v>20.0</v>
      </c>
      <c r="Q17" s="37">
        <v>16.0</v>
      </c>
      <c r="R17" s="37">
        <v>0.0</v>
      </c>
      <c r="S17" s="37">
        <v>20.0</v>
      </c>
      <c r="T17" s="37">
        <v>7.0</v>
      </c>
      <c r="U17" s="37">
        <v>4.0</v>
      </c>
      <c r="V17" s="37">
        <v>0.0</v>
      </c>
      <c r="W17" s="37">
        <v>0.0</v>
      </c>
      <c r="X17" s="37">
        <v>0.0</v>
      </c>
      <c r="Y17" s="37">
        <v>24.0</v>
      </c>
      <c r="Z17" s="37">
        <v>16.0</v>
      </c>
      <c r="AA17" s="37">
        <v>0.0</v>
      </c>
      <c r="AB17" s="37">
        <v>16.0</v>
      </c>
      <c r="AC17" s="37">
        <v>7.0</v>
      </c>
      <c r="AD17" s="37">
        <v>4.0</v>
      </c>
      <c r="AE17" s="37">
        <v>0.0</v>
      </c>
      <c r="AF17" s="37">
        <v>0.0</v>
      </c>
      <c r="AG17" s="37">
        <v>0.0</v>
      </c>
      <c r="AH17" s="36">
        <v>19.0</v>
      </c>
      <c r="AI17" s="36">
        <v>15.0</v>
      </c>
      <c r="AJ17" s="36">
        <v>0.0</v>
      </c>
      <c r="AK17" s="36">
        <v>21.0</v>
      </c>
      <c r="AL17" s="36">
        <v>8.0</v>
      </c>
      <c r="AM17" s="36">
        <v>4.0</v>
      </c>
      <c r="AN17" s="37">
        <v>0.0</v>
      </c>
      <c r="AO17" s="37">
        <v>0.0</v>
      </c>
      <c r="AP17" s="37">
        <v>0.0</v>
      </c>
      <c r="AQ17" s="37">
        <v>22.0</v>
      </c>
      <c r="AR17" s="37">
        <v>19.0</v>
      </c>
      <c r="AS17" s="37">
        <v>0.0</v>
      </c>
      <c r="AT17" s="37">
        <v>18.0</v>
      </c>
      <c r="AU17" s="37">
        <v>4.0</v>
      </c>
      <c r="AV17" s="37">
        <v>2.0</v>
      </c>
      <c r="AW17" s="37">
        <v>0.0</v>
      </c>
      <c r="AX17" s="37">
        <v>0.0</v>
      </c>
      <c r="AY17" s="37">
        <v>0.0</v>
      </c>
      <c r="AZ17" s="45"/>
      <c r="BA17" s="45"/>
      <c r="BB17" s="45"/>
      <c r="BC17" s="45"/>
      <c r="BD17" s="45"/>
      <c r="BE17" s="45"/>
      <c r="BF17" s="45"/>
      <c r="BG17" s="45"/>
      <c r="BH17" s="45"/>
      <c r="BI17" s="37">
        <v>22.0</v>
      </c>
      <c r="BJ17" s="40">
        <v>18.0</v>
      </c>
      <c r="BK17" s="40">
        <v>0.0</v>
      </c>
      <c r="BL17" s="40">
        <v>21.0</v>
      </c>
      <c r="BM17" s="40">
        <v>29.0</v>
      </c>
      <c r="BN17" s="40">
        <v>0.0</v>
      </c>
      <c r="BO17" s="40">
        <v>24.0</v>
      </c>
      <c r="BP17" s="40">
        <v>16.0</v>
      </c>
      <c r="BQ17" s="40">
        <v>0.0</v>
      </c>
      <c r="BR17" s="37">
        <v>20.0</v>
      </c>
      <c r="BS17" s="37">
        <v>20.0</v>
      </c>
      <c r="BT17" s="37">
        <v>0.0</v>
      </c>
      <c r="BU17" s="37">
        <v>21.0</v>
      </c>
      <c r="BV17" s="37">
        <v>19.0</v>
      </c>
      <c r="BW17" s="37">
        <v>0.0</v>
      </c>
      <c r="BX17" s="37">
        <v>23.0</v>
      </c>
      <c r="BY17" s="37">
        <v>17.0</v>
      </c>
      <c r="BZ17" s="37">
        <v>0.0</v>
      </c>
      <c r="CA17" s="40">
        <v>11.0</v>
      </c>
      <c r="CB17" s="40">
        <v>7.0</v>
      </c>
      <c r="CC17" s="40">
        <v>22.0</v>
      </c>
      <c r="CD17" s="41">
        <v>0.0</v>
      </c>
      <c r="CE17" s="6"/>
      <c r="CF17" s="6"/>
      <c r="CG17" s="6"/>
      <c r="CH17" s="6"/>
      <c r="CI17" s="6"/>
      <c r="CJ17" s="6"/>
      <c r="CK17" s="6"/>
    </row>
    <row r="18" ht="16.5" customHeight="1">
      <c r="A18" s="42"/>
      <c r="B18" s="81" t="s">
        <v>29</v>
      </c>
      <c r="C18" s="82">
        <v>37.0</v>
      </c>
      <c r="D18" s="43">
        <v>18.0</v>
      </c>
      <c r="E18" s="43">
        <v>2.0</v>
      </c>
      <c r="F18" s="43">
        <v>0.0</v>
      </c>
      <c r="G18" s="43">
        <v>22.0</v>
      </c>
      <c r="H18" s="43">
        <v>13.0</v>
      </c>
      <c r="I18" s="43">
        <v>1.0</v>
      </c>
      <c r="J18" s="43">
        <v>15.0</v>
      </c>
      <c r="K18" s="43">
        <v>5.0</v>
      </c>
      <c r="L18" s="43">
        <v>1.0</v>
      </c>
      <c r="M18" s="43">
        <v>0.0</v>
      </c>
      <c r="N18" s="43">
        <v>0.0</v>
      </c>
      <c r="O18" s="43">
        <v>0.0</v>
      </c>
      <c r="P18" s="43">
        <v>21.0</v>
      </c>
      <c r="Q18" s="43">
        <v>13.0</v>
      </c>
      <c r="R18" s="43">
        <v>0.0</v>
      </c>
      <c r="S18" s="43">
        <v>16.0</v>
      </c>
      <c r="T18" s="43">
        <v>5.0</v>
      </c>
      <c r="U18" s="43">
        <v>2.0</v>
      </c>
      <c r="V18" s="43">
        <v>0.0</v>
      </c>
      <c r="W18" s="43">
        <v>0.0</v>
      </c>
      <c r="X18" s="43">
        <v>0.0</v>
      </c>
      <c r="Y18" s="43">
        <v>18.0</v>
      </c>
      <c r="Z18" s="43">
        <v>12.0</v>
      </c>
      <c r="AA18" s="43">
        <v>1.0</v>
      </c>
      <c r="AB18" s="43">
        <v>19.0</v>
      </c>
      <c r="AC18" s="43">
        <v>6.0</v>
      </c>
      <c r="AD18" s="43">
        <v>0.0</v>
      </c>
      <c r="AE18" s="43">
        <v>0.0</v>
      </c>
      <c r="AF18" s="43">
        <v>0.0</v>
      </c>
      <c r="AG18" s="43">
        <v>0.0</v>
      </c>
      <c r="AH18" s="36">
        <v>16.0</v>
      </c>
      <c r="AI18" s="36">
        <v>12.0</v>
      </c>
      <c r="AJ18" s="36">
        <v>1.0</v>
      </c>
      <c r="AK18" s="36">
        <v>21.0</v>
      </c>
      <c r="AL18" s="36">
        <v>7.0</v>
      </c>
      <c r="AM18" s="36">
        <v>2.0</v>
      </c>
      <c r="AN18" s="37">
        <v>0.0</v>
      </c>
      <c r="AO18" s="37">
        <v>0.0</v>
      </c>
      <c r="AP18" s="37">
        <v>0.0</v>
      </c>
      <c r="AQ18" s="43">
        <v>23.0</v>
      </c>
      <c r="AR18" s="43">
        <v>14.0</v>
      </c>
      <c r="AS18" s="43">
        <v>1.0</v>
      </c>
      <c r="AT18" s="43">
        <v>14.0</v>
      </c>
      <c r="AU18" s="43">
        <v>4.0</v>
      </c>
      <c r="AV18" s="43">
        <v>1.0</v>
      </c>
      <c r="AW18" s="43">
        <v>0.0</v>
      </c>
      <c r="AX18" s="43">
        <v>0.0</v>
      </c>
      <c r="AY18" s="43">
        <v>0.0</v>
      </c>
      <c r="AZ18" s="45"/>
      <c r="BA18" s="45"/>
      <c r="BB18" s="45"/>
      <c r="BC18" s="45"/>
      <c r="BD18" s="45"/>
      <c r="BE18" s="45"/>
      <c r="BF18" s="45"/>
      <c r="BG18" s="45"/>
      <c r="BH18" s="45"/>
      <c r="BI18" s="46">
        <v>19.0</v>
      </c>
      <c r="BJ18" s="46">
        <v>18.0</v>
      </c>
      <c r="BK18" s="46">
        <v>0.0</v>
      </c>
      <c r="BL18" s="46">
        <v>19.0</v>
      </c>
      <c r="BM18" s="46">
        <v>18.0</v>
      </c>
      <c r="BN18" s="46">
        <v>0.0</v>
      </c>
      <c r="BO18" s="46">
        <v>19.0</v>
      </c>
      <c r="BP18" s="46">
        <v>18.0</v>
      </c>
      <c r="BQ18" s="46">
        <v>0.0</v>
      </c>
      <c r="BR18" s="43">
        <v>20.0</v>
      </c>
      <c r="BS18" s="43">
        <v>17.0</v>
      </c>
      <c r="BT18" s="43">
        <v>0.0</v>
      </c>
      <c r="BU18" s="43">
        <v>18.0</v>
      </c>
      <c r="BV18" s="43">
        <v>19.0</v>
      </c>
      <c r="BW18" s="43">
        <v>0.0</v>
      </c>
      <c r="BX18" s="43">
        <v>22.0</v>
      </c>
      <c r="BY18" s="43">
        <v>15.0</v>
      </c>
      <c r="BZ18" s="43">
        <v>0.0</v>
      </c>
      <c r="CA18" s="46">
        <v>7.0</v>
      </c>
      <c r="CB18" s="46">
        <v>6.0</v>
      </c>
      <c r="CC18" s="46">
        <v>24.0</v>
      </c>
      <c r="CD18" s="47">
        <v>0.0</v>
      </c>
      <c r="CE18" s="6"/>
      <c r="CF18" s="6"/>
      <c r="CG18" s="6"/>
      <c r="CH18" s="6"/>
      <c r="CI18" s="6"/>
      <c r="CJ18" s="6"/>
      <c r="CK18" s="6"/>
    </row>
    <row r="19" ht="16.5" customHeight="1">
      <c r="A19" s="42"/>
      <c r="B19" s="81" t="s">
        <v>30</v>
      </c>
      <c r="C19" s="83">
        <v>38.0</v>
      </c>
      <c r="D19" s="48">
        <v>24.0</v>
      </c>
      <c r="E19" s="48">
        <v>3.0</v>
      </c>
      <c r="F19" s="48">
        <v>2.0</v>
      </c>
      <c r="G19" s="48">
        <v>12.0</v>
      </c>
      <c r="H19" s="48">
        <v>8.0</v>
      </c>
      <c r="I19" s="48">
        <v>1.0</v>
      </c>
      <c r="J19" s="48">
        <v>26.0</v>
      </c>
      <c r="K19" s="48">
        <v>16.0</v>
      </c>
      <c r="L19" s="48">
        <v>2.0</v>
      </c>
      <c r="M19" s="48">
        <v>0.0</v>
      </c>
      <c r="N19" s="48">
        <v>0.0</v>
      </c>
      <c r="O19" s="48">
        <v>0.0</v>
      </c>
      <c r="P19" s="48">
        <v>12.0</v>
      </c>
      <c r="Q19" s="48">
        <v>8.0</v>
      </c>
      <c r="R19" s="48">
        <v>1.0</v>
      </c>
      <c r="S19" s="48">
        <v>26.0</v>
      </c>
      <c r="T19" s="48">
        <v>16.0</v>
      </c>
      <c r="U19" s="48">
        <v>2.0</v>
      </c>
      <c r="V19" s="48">
        <v>0.0</v>
      </c>
      <c r="W19" s="48">
        <v>0.0</v>
      </c>
      <c r="X19" s="48">
        <v>0.0</v>
      </c>
      <c r="Y19" s="48">
        <v>13.0</v>
      </c>
      <c r="Z19" s="48">
        <v>9.0</v>
      </c>
      <c r="AA19" s="48">
        <v>3.0</v>
      </c>
      <c r="AB19" s="48">
        <v>25.0</v>
      </c>
      <c r="AC19" s="48">
        <v>15.0</v>
      </c>
      <c r="AD19" s="48">
        <v>2.0</v>
      </c>
      <c r="AE19" s="48">
        <v>0.0</v>
      </c>
      <c r="AF19" s="48">
        <v>0.0</v>
      </c>
      <c r="AG19" s="48">
        <v>0.0</v>
      </c>
      <c r="AH19" s="36">
        <v>17.0</v>
      </c>
      <c r="AI19" s="36">
        <v>13.0</v>
      </c>
      <c r="AJ19" s="36">
        <v>2.0</v>
      </c>
      <c r="AK19" s="36">
        <v>21.0</v>
      </c>
      <c r="AL19" s="36">
        <v>11.0</v>
      </c>
      <c r="AM19" s="36">
        <v>1.0</v>
      </c>
      <c r="AN19" s="37">
        <v>0.0</v>
      </c>
      <c r="AO19" s="37">
        <v>0.0</v>
      </c>
      <c r="AP19" s="37">
        <v>0.0</v>
      </c>
      <c r="AQ19" s="48">
        <v>14.0</v>
      </c>
      <c r="AR19" s="48">
        <v>9.0</v>
      </c>
      <c r="AS19" s="48">
        <v>1.0</v>
      </c>
      <c r="AT19" s="48">
        <v>24.0</v>
      </c>
      <c r="AU19" s="48">
        <v>15.0</v>
      </c>
      <c r="AV19" s="48">
        <v>2.0</v>
      </c>
      <c r="AW19" s="48">
        <v>0.0</v>
      </c>
      <c r="AX19" s="48">
        <v>0.0</v>
      </c>
      <c r="AY19" s="48">
        <v>0.0</v>
      </c>
      <c r="AZ19" s="45"/>
      <c r="BA19" s="45"/>
      <c r="BB19" s="45"/>
      <c r="BC19" s="45"/>
      <c r="BD19" s="45"/>
      <c r="BE19" s="45"/>
      <c r="BF19" s="45"/>
      <c r="BG19" s="45"/>
      <c r="BH19" s="45"/>
      <c r="BI19" s="49">
        <v>15.0</v>
      </c>
      <c r="BJ19" s="49">
        <v>23.0</v>
      </c>
      <c r="BK19" s="49">
        <v>0.0</v>
      </c>
      <c r="BL19" s="49">
        <v>19.0</v>
      </c>
      <c r="BM19" s="49">
        <v>19.0</v>
      </c>
      <c r="BN19" s="49">
        <v>0.0</v>
      </c>
      <c r="BO19" s="36">
        <v>15.0</v>
      </c>
      <c r="BP19" s="36">
        <v>23.0</v>
      </c>
      <c r="BQ19" s="36">
        <v>0.0</v>
      </c>
      <c r="BR19" s="48">
        <v>16.0</v>
      </c>
      <c r="BS19" s="48">
        <v>22.0</v>
      </c>
      <c r="BT19" s="48">
        <v>0.0</v>
      </c>
      <c r="BU19" s="48">
        <v>20.0</v>
      </c>
      <c r="BV19" s="48">
        <v>18.0</v>
      </c>
      <c r="BW19" s="48">
        <v>0.0</v>
      </c>
      <c r="BX19" s="48">
        <v>16.0</v>
      </c>
      <c r="BY19" s="48">
        <v>22.0</v>
      </c>
      <c r="BZ19" s="48">
        <v>0.0</v>
      </c>
      <c r="CA19" s="49">
        <v>7.0</v>
      </c>
      <c r="CB19" s="49">
        <v>5.0</v>
      </c>
      <c r="CC19" s="49">
        <v>26.0</v>
      </c>
      <c r="CD19" s="50">
        <v>0.0</v>
      </c>
      <c r="CE19" s="6"/>
      <c r="CF19" s="6"/>
      <c r="CG19" s="6"/>
      <c r="CH19" s="6"/>
      <c r="CI19" s="6"/>
      <c r="CJ19" s="6"/>
      <c r="CK19" s="6"/>
    </row>
    <row r="20" ht="27.0" customHeight="1">
      <c r="A20" s="51" t="s">
        <v>31</v>
      </c>
      <c r="B20" s="10"/>
      <c r="C20" s="52">
        <f t="shared" ref="C20:AY20" si="7">SUM(C17:C19)</f>
        <v>115</v>
      </c>
      <c r="D20" s="52">
        <f t="shared" si="7"/>
        <v>65</v>
      </c>
      <c r="E20" s="52">
        <f t="shared" si="7"/>
        <v>9</v>
      </c>
      <c r="F20" s="52">
        <f t="shared" si="7"/>
        <v>5</v>
      </c>
      <c r="G20" s="52">
        <f t="shared" si="7"/>
        <v>59</v>
      </c>
      <c r="H20" s="52">
        <f t="shared" si="7"/>
        <v>40</v>
      </c>
      <c r="I20" s="52">
        <f t="shared" si="7"/>
        <v>2</v>
      </c>
      <c r="J20" s="52">
        <f t="shared" si="7"/>
        <v>56</v>
      </c>
      <c r="K20" s="52">
        <f t="shared" si="7"/>
        <v>25</v>
      </c>
      <c r="L20" s="52">
        <f t="shared" si="7"/>
        <v>6</v>
      </c>
      <c r="M20" s="52">
        <f t="shared" si="7"/>
        <v>0</v>
      </c>
      <c r="N20" s="52">
        <f t="shared" si="7"/>
        <v>0</v>
      </c>
      <c r="O20" s="52">
        <f t="shared" si="7"/>
        <v>0</v>
      </c>
      <c r="P20" s="52">
        <f t="shared" si="7"/>
        <v>53</v>
      </c>
      <c r="Q20" s="52">
        <f t="shared" si="7"/>
        <v>37</v>
      </c>
      <c r="R20" s="52">
        <f t="shared" si="7"/>
        <v>1</v>
      </c>
      <c r="S20" s="52">
        <f t="shared" si="7"/>
        <v>62</v>
      </c>
      <c r="T20" s="52">
        <f t="shared" si="7"/>
        <v>28</v>
      </c>
      <c r="U20" s="52">
        <f t="shared" si="7"/>
        <v>8</v>
      </c>
      <c r="V20" s="52">
        <f t="shared" si="7"/>
        <v>0</v>
      </c>
      <c r="W20" s="52">
        <f t="shared" si="7"/>
        <v>0</v>
      </c>
      <c r="X20" s="52">
        <f t="shared" si="7"/>
        <v>0</v>
      </c>
      <c r="Y20" s="52">
        <f t="shared" si="7"/>
        <v>55</v>
      </c>
      <c r="Z20" s="52">
        <f t="shared" si="7"/>
        <v>37</v>
      </c>
      <c r="AA20" s="52">
        <f t="shared" si="7"/>
        <v>4</v>
      </c>
      <c r="AB20" s="52">
        <f t="shared" si="7"/>
        <v>60</v>
      </c>
      <c r="AC20" s="52">
        <f t="shared" si="7"/>
        <v>28</v>
      </c>
      <c r="AD20" s="52">
        <f t="shared" si="7"/>
        <v>6</v>
      </c>
      <c r="AE20" s="52">
        <f t="shared" si="7"/>
        <v>0</v>
      </c>
      <c r="AF20" s="52">
        <f t="shared" si="7"/>
        <v>0</v>
      </c>
      <c r="AG20" s="52">
        <f t="shared" si="7"/>
        <v>0</v>
      </c>
      <c r="AH20" s="52">
        <f t="shared" si="7"/>
        <v>52</v>
      </c>
      <c r="AI20" s="52">
        <f t="shared" si="7"/>
        <v>40</v>
      </c>
      <c r="AJ20" s="52">
        <f t="shared" si="7"/>
        <v>3</v>
      </c>
      <c r="AK20" s="52">
        <f t="shared" si="7"/>
        <v>63</v>
      </c>
      <c r="AL20" s="52">
        <f t="shared" si="7"/>
        <v>26</v>
      </c>
      <c r="AM20" s="52">
        <f t="shared" si="7"/>
        <v>7</v>
      </c>
      <c r="AN20" s="52">
        <f t="shared" si="7"/>
        <v>0</v>
      </c>
      <c r="AO20" s="52">
        <f t="shared" si="7"/>
        <v>0</v>
      </c>
      <c r="AP20" s="52">
        <f t="shared" si="7"/>
        <v>0</v>
      </c>
      <c r="AQ20" s="52">
        <f t="shared" si="7"/>
        <v>59</v>
      </c>
      <c r="AR20" s="52">
        <f t="shared" si="7"/>
        <v>42</v>
      </c>
      <c r="AS20" s="52">
        <f t="shared" si="7"/>
        <v>2</v>
      </c>
      <c r="AT20" s="52">
        <f t="shared" si="7"/>
        <v>56</v>
      </c>
      <c r="AU20" s="52">
        <f t="shared" si="7"/>
        <v>23</v>
      </c>
      <c r="AV20" s="52">
        <f t="shared" si="7"/>
        <v>5</v>
      </c>
      <c r="AW20" s="52">
        <f t="shared" si="7"/>
        <v>0</v>
      </c>
      <c r="AX20" s="52">
        <f t="shared" si="7"/>
        <v>0</v>
      </c>
      <c r="AY20" s="52">
        <f t="shared" si="7"/>
        <v>0</v>
      </c>
      <c r="AZ20" s="45"/>
      <c r="BA20" s="45"/>
      <c r="BB20" s="45"/>
      <c r="BC20" s="45"/>
      <c r="BD20" s="45"/>
      <c r="BE20" s="45"/>
      <c r="BF20" s="45"/>
      <c r="BG20" s="45"/>
      <c r="BH20" s="45"/>
      <c r="BI20" s="52">
        <f t="shared" ref="BI20:CD20" si="8">SUM(BI17:BI19)</f>
        <v>56</v>
      </c>
      <c r="BJ20" s="52">
        <f t="shared" si="8"/>
        <v>59</v>
      </c>
      <c r="BK20" s="52">
        <f t="shared" si="8"/>
        <v>0</v>
      </c>
      <c r="BL20" s="52">
        <f t="shared" si="8"/>
        <v>59</v>
      </c>
      <c r="BM20" s="52">
        <f t="shared" si="8"/>
        <v>66</v>
      </c>
      <c r="BN20" s="52">
        <f t="shared" si="8"/>
        <v>0</v>
      </c>
      <c r="BO20" s="52">
        <f t="shared" si="8"/>
        <v>58</v>
      </c>
      <c r="BP20" s="52">
        <f t="shared" si="8"/>
        <v>57</v>
      </c>
      <c r="BQ20" s="52">
        <f t="shared" si="8"/>
        <v>0</v>
      </c>
      <c r="BR20" s="52">
        <f t="shared" si="8"/>
        <v>56</v>
      </c>
      <c r="BS20" s="52">
        <f t="shared" si="8"/>
        <v>59</v>
      </c>
      <c r="BT20" s="52">
        <f t="shared" si="8"/>
        <v>0</v>
      </c>
      <c r="BU20" s="52">
        <f t="shared" si="8"/>
        <v>59</v>
      </c>
      <c r="BV20" s="52">
        <f t="shared" si="8"/>
        <v>56</v>
      </c>
      <c r="BW20" s="52">
        <f t="shared" si="8"/>
        <v>0</v>
      </c>
      <c r="BX20" s="52">
        <f t="shared" si="8"/>
        <v>61</v>
      </c>
      <c r="BY20" s="52">
        <f t="shared" si="8"/>
        <v>54</v>
      </c>
      <c r="BZ20" s="52">
        <f t="shared" si="8"/>
        <v>0</v>
      </c>
      <c r="CA20" s="52">
        <f t="shared" si="8"/>
        <v>25</v>
      </c>
      <c r="CB20" s="52">
        <f t="shared" si="8"/>
        <v>18</v>
      </c>
      <c r="CC20" s="52">
        <f t="shared" si="8"/>
        <v>72</v>
      </c>
      <c r="CD20" s="52">
        <f t="shared" si="8"/>
        <v>0</v>
      </c>
      <c r="CE20" s="6"/>
      <c r="CF20" s="6"/>
      <c r="CG20" s="6"/>
      <c r="CH20" s="6"/>
      <c r="CI20" s="6"/>
      <c r="CJ20" s="6"/>
      <c r="CK20" s="6"/>
    </row>
    <row r="21" ht="16.5" customHeight="1">
      <c r="A21" s="72"/>
      <c r="B21" s="73"/>
      <c r="C21" s="74"/>
      <c r="D21" s="10"/>
      <c r="E21" s="10"/>
      <c r="F21" s="11"/>
      <c r="G21" s="84">
        <f>G20+J20+M20</f>
        <v>115</v>
      </c>
      <c r="H21" s="10"/>
      <c r="I21" s="10"/>
      <c r="J21" s="10"/>
      <c r="K21" s="10"/>
      <c r="L21" s="10"/>
      <c r="M21" s="10"/>
      <c r="N21" s="10"/>
      <c r="O21" s="11"/>
      <c r="P21" s="85">
        <f>P20+S20+V20</f>
        <v>115</v>
      </c>
      <c r="Q21" s="10"/>
      <c r="R21" s="10"/>
      <c r="S21" s="10"/>
      <c r="T21" s="10"/>
      <c r="U21" s="10"/>
      <c r="V21" s="10"/>
      <c r="W21" s="10"/>
      <c r="X21" s="11"/>
      <c r="Y21" s="86">
        <f>Y20+AB20+AE20</f>
        <v>115</v>
      </c>
      <c r="Z21" s="10"/>
      <c r="AA21" s="10"/>
      <c r="AB21" s="10"/>
      <c r="AC21" s="10"/>
      <c r="AD21" s="10"/>
      <c r="AE21" s="10"/>
      <c r="AF21" s="10"/>
      <c r="AG21" s="11"/>
      <c r="AH21" s="87">
        <f>AH20+AK20+AN20</f>
        <v>115</v>
      </c>
      <c r="AI21" s="10"/>
      <c r="AJ21" s="10"/>
      <c r="AK21" s="10"/>
      <c r="AL21" s="10"/>
      <c r="AM21" s="10"/>
      <c r="AN21" s="10"/>
      <c r="AO21" s="10"/>
      <c r="AP21" s="11"/>
      <c r="AQ21" s="88">
        <f>AQ20+AT20+AW20</f>
        <v>115</v>
      </c>
      <c r="AR21" s="10"/>
      <c r="AS21" s="10"/>
      <c r="AT21" s="10"/>
      <c r="AU21" s="10"/>
      <c r="AV21" s="10"/>
      <c r="AW21" s="10"/>
      <c r="AX21" s="10"/>
      <c r="AY21" s="11"/>
      <c r="AZ21" s="78"/>
      <c r="BA21" s="78"/>
      <c r="BB21" s="78"/>
      <c r="BC21" s="78"/>
      <c r="BD21" s="78"/>
      <c r="BE21" s="78"/>
      <c r="BF21" s="78"/>
      <c r="BG21" s="78"/>
      <c r="BH21" s="78"/>
      <c r="BI21" s="56">
        <f>BI20+BJ20+BK20</f>
        <v>115</v>
      </c>
      <c r="BJ21" s="10"/>
      <c r="BK21" s="11"/>
      <c r="BL21" s="56">
        <f>BL20+BM20+BN20</f>
        <v>125</v>
      </c>
      <c r="BM21" s="10"/>
      <c r="BN21" s="11"/>
      <c r="BO21" s="56">
        <f>BO20+BP20+BQ20</f>
        <v>115</v>
      </c>
      <c r="BP21" s="10"/>
      <c r="BQ21" s="11"/>
      <c r="BR21" s="56">
        <f>BR20+BS20+BT20</f>
        <v>115</v>
      </c>
      <c r="BS21" s="10"/>
      <c r="BT21" s="11"/>
      <c r="BU21" s="56">
        <f>BU20+BV20+BW20</f>
        <v>115</v>
      </c>
      <c r="BV21" s="10"/>
      <c r="BW21" s="11"/>
      <c r="BX21" s="56">
        <f>BX20+BY20+BZ20</f>
        <v>115</v>
      </c>
      <c r="BY21" s="10"/>
      <c r="BZ21" s="11"/>
      <c r="CA21" s="89">
        <f>SUM(CA20:CD20)</f>
        <v>115</v>
      </c>
      <c r="CB21" s="10"/>
      <c r="CC21" s="10"/>
      <c r="CD21" s="11"/>
      <c r="CE21" s="6"/>
      <c r="CF21" s="6"/>
      <c r="CG21" s="6"/>
      <c r="CH21" s="6"/>
      <c r="CI21" s="6"/>
      <c r="CJ21" s="6"/>
      <c r="CK21" s="6"/>
    </row>
    <row r="22" ht="16.5" customHeight="1">
      <c r="A22" s="60">
        <v>4.0</v>
      </c>
      <c r="B22" s="61" t="s">
        <v>28</v>
      </c>
      <c r="C22" s="62">
        <v>36.0</v>
      </c>
      <c r="D22" s="37">
        <v>11.0</v>
      </c>
      <c r="E22" s="37">
        <v>1.0</v>
      </c>
      <c r="F22" s="37">
        <v>0.0</v>
      </c>
      <c r="G22" s="37">
        <v>16.0</v>
      </c>
      <c r="H22" s="37">
        <v>6.0</v>
      </c>
      <c r="I22" s="37">
        <v>1.0</v>
      </c>
      <c r="J22" s="37">
        <v>19.0</v>
      </c>
      <c r="K22" s="37">
        <v>5.0</v>
      </c>
      <c r="L22" s="37">
        <v>0.0</v>
      </c>
      <c r="M22" s="37">
        <v>1.0</v>
      </c>
      <c r="N22" s="37">
        <v>0.0</v>
      </c>
      <c r="O22" s="38"/>
      <c r="P22" s="37">
        <v>19.0</v>
      </c>
      <c r="Q22" s="37">
        <v>6.0</v>
      </c>
      <c r="R22" s="37">
        <v>1.0</v>
      </c>
      <c r="S22" s="37">
        <v>17.0</v>
      </c>
      <c r="T22" s="37">
        <v>5.0</v>
      </c>
      <c r="U22" s="37">
        <v>0.0</v>
      </c>
      <c r="V22" s="37">
        <v>0.0</v>
      </c>
      <c r="W22" s="37">
        <v>0.0</v>
      </c>
      <c r="X22" s="38"/>
      <c r="Y22" s="37">
        <v>21.0</v>
      </c>
      <c r="Z22" s="37">
        <v>8.0</v>
      </c>
      <c r="AA22" s="37">
        <v>0.0</v>
      </c>
      <c r="AB22" s="37">
        <v>15.0</v>
      </c>
      <c r="AC22" s="37">
        <v>3.0</v>
      </c>
      <c r="AD22" s="37">
        <v>1.0</v>
      </c>
      <c r="AE22" s="37">
        <v>0.0</v>
      </c>
      <c r="AF22" s="37">
        <v>0.0</v>
      </c>
      <c r="AG22" s="37">
        <v>0.0</v>
      </c>
      <c r="AH22" s="36">
        <v>19.0</v>
      </c>
      <c r="AI22" s="36">
        <v>6.0</v>
      </c>
      <c r="AJ22" s="36">
        <v>1.0</v>
      </c>
      <c r="AK22" s="36">
        <v>17.0</v>
      </c>
      <c r="AL22" s="36">
        <v>5.0</v>
      </c>
      <c r="AM22" s="36">
        <v>0.0</v>
      </c>
      <c r="AN22" s="37">
        <v>0.0</v>
      </c>
      <c r="AO22" s="37">
        <v>0.0</v>
      </c>
      <c r="AP22" s="37">
        <v>0.0</v>
      </c>
      <c r="AQ22" s="37">
        <v>17.0</v>
      </c>
      <c r="AR22" s="37">
        <v>7.0</v>
      </c>
      <c r="AS22" s="37">
        <v>1.0</v>
      </c>
      <c r="AT22" s="37">
        <v>19.0</v>
      </c>
      <c r="AU22" s="37">
        <v>4.0</v>
      </c>
      <c r="AV22" s="37">
        <v>0.0</v>
      </c>
      <c r="AW22" s="37">
        <v>0.0</v>
      </c>
      <c r="AX22" s="37">
        <v>0.0</v>
      </c>
      <c r="AY22" s="37">
        <v>0.0</v>
      </c>
      <c r="AZ22" s="37">
        <v>17.0</v>
      </c>
      <c r="BA22" s="37">
        <v>7.0</v>
      </c>
      <c r="BB22" s="37">
        <v>1.0</v>
      </c>
      <c r="BC22" s="37">
        <v>19.0</v>
      </c>
      <c r="BD22" s="37">
        <v>4.0</v>
      </c>
      <c r="BE22" s="37">
        <v>0.0</v>
      </c>
      <c r="BF22" s="37">
        <v>0.0</v>
      </c>
      <c r="BG22" s="37">
        <v>0.0</v>
      </c>
      <c r="BH22" s="37">
        <v>0.0</v>
      </c>
      <c r="BI22" s="37">
        <v>17.0</v>
      </c>
      <c r="BJ22" s="37">
        <v>19.0</v>
      </c>
      <c r="BK22" s="37">
        <v>0.0</v>
      </c>
      <c r="BL22" s="37">
        <v>19.0</v>
      </c>
      <c r="BM22" s="37">
        <v>17.0</v>
      </c>
      <c r="BN22" s="37">
        <v>0.0</v>
      </c>
      <c r="BO22" s="37">
        <v>18.0</v>
      </c>
      <c r="BP22" s="37">
        <v>18.0</v>
      </c>
      <c r="BQ22" s="38"/>
      <c r="BR22" s="37">
        <v>20.0</v>
      </c>
      <c r="BS22" s="37">
        <v>16.0</v>
      </c>
      <c r="BT22" s="37">
        <v>0.0</v>
      </c>
      <c r="BU22" s="37">
        <v>18.0</v>
      </c>
      <c r="BV22" s="37">
        <v>18.0</v>
      </c>
      <c r="BW22" s="37">
        <v>0.0</v>
      </c>
      <c r="BX22" s="37">
        <v>21.0</v>
      </c>
      <c r="BY22" s="37">
        <v>15.0</v>
      </c>
      <c r="BZ22" s="37">
        <v>0.0</v>
      </c>
      <c r="CA22" s="40">
        <v>8.0</v>
      </c>
      <c r="CB22" s="40">
        <v>7.0</v>
      </c>
      <c r="CC22" s="40">
        <v>20.0</v>
      </c>
      <c r="CD22" s="41">
        <v>1.0</v>
      </c>
      <c r="CE22" s="6"/>
      <c r="CF22" s="6"/>
      <c r="CG22" s="6"/>
      <c r="CH22" s="6"/>
      <c r="CI22" s="6"/>
      <c r="CJ22" s="6"/>
      <c r="CK22" s="6"/>
    </row>
    <row r="23" ht="16.5" customHeight="1">
      <c r="A23" s="42"/>
      <c r="B23" s="61" t="s">
        <v>29</v>
      </c>
      <c r="C23" s="82">
        <v>33.0</v>
      </c>
      <c r="D23" s="43">
        <v>12.0</v>
      </c>
      <c r="E23" s="43">
        <v>3.0</v>
      </c>
      <c r="F23" s="43">
        <v>0.0</v>
      </c>
      <c r="G23" s="43">
        <v>9.0</v>
      </c>
      <c r="H23" s="43">
        <v>4.0</v>
      </c>
      <c r="I23" s="43">
        <v>0.0</v>
      </c>
      <c r="J23" s="43">
        <v>24.0</v>
      </c>
      <c r="K23" s="43">
        <v>8.0</v>
      </c>
      <c r="L23" s="43">
        <v>3.0</v>
      </c>
      <c r="M23" s="43">
        <v>0.0</v>
      </c>
      <c r="N23" s="43" t="s">
        <v>34</v>
      </c>
      <c r="O23" s="43">
        <v>0.0</v>
      </c>
      <c r="P23" s="43">
        <v>13.0</v>
      </c>
      <c r="Q23" s="43">
        <v>5.0</v>
      </c>
      <c r="R23" s="43">
        <v>0.0</v>
      </c>
      <c r="S23" s="43">
        <v>20.0</v>
      </c>
      <c r="T23" s="43">
        <v>7.0</v>
      </c>
      <c r="U23" s="43">
        <v>3.0</v>
      </c>
      <c r="V23" s="43">
        <v>0.0</v>
      </c>
      <c r="W23" s="43">
        <v>0.0</v>
      </c>
      <c r="X23" s="43">
        <v>0.0</v>
      </c>
      <c r="Y23" s="43">
        <v>11.0</v>
      </c>
      <c r="Z23" s="43">
        <v>5.0</v>
      </c>
      <c r="AA23" s="43">
        <v>0.0</v>
      </c>
      <c r="AB23" s="43">
        <v>22.0</v>
      </c>
      <c r="AC23" s="43">
        <v>7.0</v>
      </c>
      <c r="AD23" s="43">
        <v>3.0</v>
      </c>
      <c r="AE23" s="43">
        <v>0.0</v>
      </c>
      <c r="AF23" s="43">
        <v>0.0</v>
      </c>
      <c r="AG23" s="43">
        <v>0.0</v>
      </c>
      <c r="AH23" s="43">
        <v>12.0</v>
      </c>
      <c r="AI23" s="43">
        <v>4.0</v>
      </c>
      <c r="AJ23" s="43">
        <v>0.0</v>
      </c>
      <c r="AK23" s="43">
        <v>21.0</v>
      </c>
      <c r="AL23" s="43">
        <v>8.0</v>
      </c>
      <c r="AM23" s="43">
        <v>3.0</v>
      </c>
      <c r="AN23" s="43">
        <v>0.0</v>
      </c>
      <c r="AO23" s="43">
        <v>0.0</v>
      </c>
      <c r="AP23" s="43">
        <v>0.0</v>
      </c>
      <c r="AQ23" s="43">
        <v>13.0</v>
      </c>
      <c r="AR23" s="43">
        <v>6.0</v>
      </c>
      <c r="AS23" s="43">
        <v>0.0</v>
      </c>
      <c r="AT23" s="43">
        <v>20.0</v>
      </c>
      <c r="AU23" s="43">
        <v>6.0</v>
      </c>
      <c r="AV23" s="43">
        <v>3.0</v>
      </c>
      <c r="AW23" s="43">
        <v>0.0</v>
      </c>
      <c r="AX23" s="43">
        <v>0.0</v>
      </c>
      <c r="AY23" s="43">
        <v>0.0</v>
      </c>
      <c r="AZ23" s="43">
        <v>12.0</v>
      </c>
      <c r="BA23" s="43">
        <v>6.0</v>
      </c>
      <c r="BB23" s="43">
        <v>0.0</v>
      </c>
      <c r="BC23" s="43">
        <v>21.0</v>
      </c>
      <c r="BD23" s="43">
        <v>6.0</v>
      </c>
      <c r="BE23" s="43">
        <v>3.0</v>
      </c>
      <c r="BF23" s="43">
        <v>0.0</v>
      </c>
      <c r="BG23" s="43">
        <v>0.0</v>
      </c>
      <c r="BH23" s="43">
        <v>0.0</v>
      </c>
      <c r="BI23" s="43">
        <v>14.0</v>
      </c>
      <c r="BJ23" s="43">
        <v>19.0</v>
      </c>
      <c r="BK23" s="43">
        <v>0.0</v>
      </c>
      <c r="BL23" s="43">
        <v>13.0</v>
      </c>
      <c r="BM23" s="43">
        <v>20.0</v>
      </c>
      <c r="BN23" s="43">
        <v>0.0</v>
      </c>
      <c r="BO23" s="43">
        <v>12.0</v>
      </c>
      <c r="BP23" s="43">
        <v>21.0</v>
      </c>
      <c r="BQ23" s="43">
        <v>0.0</v>
      </c>
      <c r="BR23" s="43">
        <v>14.0</v>
      </c>
      <c r="BS23" s="43">
        <v>19.0</v>
      </c>
      <c r="BT23" s="43">
        <v>0.0</v>
      </c>
      <c r="BU23" s="43">
        <v>14.0</v>
      </c>
      <c r="BV23" s="43">
        <v>19.0</v>
      </c>
      <c r="BW23" s="43">
        <v>0.0</v>
      </c>
      <c r="BX23" s="43">
        <v>18.0</v>
      </c>
      <c r="BY23" s="43">
        <v>15.0</v>
      </c>
      <c r="BZ23" s="43">
        <v>0.0</v>
      </c>
      <c r="CA23" s="46">
        <v>3.0</v>
      </c>
      <c r="CB23" s="46">
        <v>6.0</v>
      </c>
      <c r="CC23" s="46">
        <v>24.0</v>
      </c>
      <c r="CD23" s="47">
        <v>0.0</v>
      </c>
      <c r="CE23" s="6"/>
      <c r="CF23" s="6"/>
      <c r="CG23" s="6"/>
      <c r="CH23" s="6"/>
      <c r="CI23" s="6"/>
      <c r="CJ23" s="6"/>
      <c r="CK23" s="6"/>
    </row>
    <row r="24" ht="16.5" customHeight="1">
      <c r="A24" s="42"/>
      <c r="B24" s="61" t="s">
        <v>30</v>
      </c>
      <c r="C24" s="83">
        <v>37.0</v>
      </c>
      <c r="D24" s="48">
        <v>24.0</v>
      </c>
      <c r="E24" s="48">
        <v>1.0</v>
      </c>
      <c r="F24" s="48">
        <v>1.0</v>
      </c>
      <c r="G24" s="48">
        <v>14.0</v>
      </c>
      <c r="H24" s="48">
        <v>10.0</v>
      </c>
      <c r="I24" s="48">
        <v>1.0</v>
      </c>
      <c r="J24" s="48">
        <v>23.0</v>
      </c>
      <c r="K24" s="48">
        <v>14.0</v>
      </c>
      <c r="L24" s="48">
        <v>0.0</v>
      </c>
      <c r="M24" s="48">
        <v>0.0</v>
      </c>
      <c r="N24" s="48">
        <v>0.0</v>
      </c>
      <c r="O24" s="48">
        <v>0.0</v>
      </c>
      <c r="P24" s="48">
        <v>13.0</v>
      </c>
      <c r="Q24" s="48">
        <v>10.0</v>
      </c>
      <c r="R24" s="48">
        <v>1.0</v>
      </c>
      <c r="S24" s="48">
        <v>24.0</v>
      </c>
      <c r="T24" s="48">
        <v>14.0</v>
      </c>
      <c r="U24" s="48">
        <v>0.0</v>
      </c>
      <c r="V24" s="48">
        <v>0.0</v>
      </c>
      <c r="W24" s="48">
        <v>0.0</v>
      </c>
      <c r="X24" s="48">
        <v>0.0</v>
      </c>
      <c r="Y24" s="48">
        <v>18.0</v>
      </c>
      <c r="Z24" s="48">
        <v>12.0</v>
      </c>
      <c r="AA24" s="48">
        <v>1.0</v>
      </c>
      <c r="AB24" s="48">
        <v>19.0</v>
      </c>
      <c r="AC24" s="48">
        <v>12.0</v>
      </c>
      <c r="AD24" s="48">
        <v>0.0</v>
      </c>
      <c r="AE24" s="48">
        <v>0.0</v>
      </c>
      <c r="AF24" s="48">
        <v>0.0</v>
      </c>
      <c r="AG24" s="48">
        <v>0.0</v>
      </c>
      <c r="AH24" s="36">
        <v>17.0</v>
      </c>
      <c r="AI24" s="36">
        <v>13.0</v>
      </c>
      <c r="AJ24" s="36">
        <v>1.0</v>
      </c>
      <c r="AK24" s="36">
        <v>20.0</v>
      </c>
      <c r="AL24" s="36">
        <v>11.0</v>
      </c>
      <c r="AM24" s="48">
        <v>0.0</v>
      </c>
      <c r="AN24" s="48">
        <v>0.0</v>
      </c>
      <c r="AO24" s="48">
        <v>0.0</v>
      </c>
      <c r="AP24" s="48">
        <v>0.0</v>
      </c>
      <c r="AQ24" s="48">
        <v>16.0</v>
      </c>
      <c r="AR24" s="48">
        <v>10.0</v>
      </c>
      <c r="AS24" s="48">
        <v>1.0</v>
      </c>
      <c r="AT24" s="48">
        <v>21.0</v>
      </c>
      <c r="AU24" s="48">
        <v>14.0</v>
      </c>
      <c r="AV24" s="48">
        <v>0.0</v>
      </c>
      <c r="AW24" s="48">
        <v>0.0</v>
      </c>
      <c r="AX24" s="48">
        <v>0.0</v>
      </c>
      <c r="AY24" s="48">
        <v>0.0</v>
      </c>
      <c r="AZ24" s="48">
        <v>16.0</v>
      </c>
      <c r="BA24" s="48">
        <v>11.0</v>
      </c>
      <c r="BB24" s="48">
        <v>1.0</v>
      </c>
      <c r="BC24" s="48">
        <v>21.0</v>
      </c>
      <c r="BD24" s="48">
        <v>13.0</v>
      </c>
      <c r="BE24" s="48">
        <v>0.0</v>
      </c>
      <c r="BF24" s="48">
        <v>0.0</v>
      </c>
      <c r="BG24" s="48">
        <v>0.0</v>
      </c>
      <c r="BH24" s="48">
        <v>0.0</v>
      </c>
      <c r="BI24" s="48">
        <v>14.0</v>
      </c>
      <c r="BJ24" s="48">
        <v>23.0</v>
      </c>
      <c r="BK24" s="48">
        <v>0.0</v>
      </c>
      <c r="BL24" s="48">
        <v>21.0</v>
      </c>
      <c r="BM24" s="48">
        <v>16.0</v>
      </c>
      <c r="BN24" s="48">
        <v>0.0</v>
      </c>
      <c r="BO24" s="48">
        <v>15.0</v>
      </c>
      <c r="BP24" s="48">
        <v>22.0</v>
      </c>
      <c r="BQ24" s="48">
        <v>0.0</v>
      </c>
      <c r="BR24" s="48">
        <v>15.0</v>
      </c>
      <c r="BS24" s="48">
        <v>22.0</v>
      </c>
      <c r="BT24" s="48">
        <v>0.0</v>
      </c>
      <c r="BU24" s="48">
        <v>23.0</v>
      </c>
      <c r="BV24" s="48">
        <v>14.0</v>
      </c>
      <c r="BW24" s="48">
        <v>0.0</v>
      </c>
      <c r="BX24" s="48">
        <v>14.0</v>
      </c>
      <c r="BY24" s="48">
        <v>23.0</v>
      </c>
      <c r="BZ24" s="48">
        <v>0.0</v>
      </c>
      <c r="CA24" s="49">
        <v>10.0</v>
      </c>
      <c r="CB24" s="49">
        <v>3.0</v>
      </c>
      <c r="CC24" s="49">
        <v>24.0</v>
      </c>
      <c r="CD24" s="50">
        <v>0.0</v>
      </c>
      <c r="CE24" s="6"/>
      <c r="CF24" s="6"/>
      <c r="CG24" s="6"/>
      <c r="CH24" s="6"/>
      <c r="CI24" s="6"/>
      <c r="CJ24" s="6"/>
      <c r="CK24" s="6"/>
    </row>
    <row r="25" ht="24.75" customHeight="1">
      <c r="A25" s="51" t="s">
        <v>31</v>
      </c>
      <c r="B25" s="10"/>
      <c r="C25" s="52">
        <f t="shared" ref="C25:CD25" si="9">SUM(C22:C24)</f>
        <v>106</v>
      </c>
      <c r="D25" s="52">
        <f t="shared" si="9"/>
        <v>47</v>
      </c>
      <c r="E25" s="52">
        <f t="shared" si="9"/>
        <v>5</v>
      </c>
      <c r="F25" s="52">
        <f t="shared" si="9"/>
        <v>1</v>
      </c>
      <c r="G25" s="52">
        <f t="shared" si="9"/>
        <v>39</v>
      </c>
      <c r="H25" s="52">
        <f t="shared" si="9"/>
        <v>20</v>
      </c>
      <c r="I25" s="52">
        <f t="shared" si="9"/>
        <v>2</v>
      </c>
      <c r="J25" s="52">
        <f t="shared" si="9"/>
        <v>66</v>
      </c>
      <c r="K25" s="52">
        <f t="shared" si="9"/>
        <v>27</v>
      </c>
      <c r="L25" s="52">
        <f t="shared" si="9"/>
        <v>3</v>
      </c>
      <c r="M25" s="52">
        <f t="shared" si="9"/>
        <v>1</v>
      </c>
      <c r="N25" s="52">
        <f t="shared" si="9"/>
        <v>0</v>
      </c>
      <c r="O25" s="52">
        <f t="shared" si="9"/>
        <v>0</v>
      </c>
      <c r="P25" s="52">
        <f t="shared" si="9"/>
        <v>45</v>
      </c>
      <c r="Q25" s="52">
        <f t="shared" si="9"/>
        <v>21</v>
      </c>
      <c r="R25" s="52">
        <f t="shared" si="9"/>
        <v>2</v>
      </c>
      <c r="S25" s="52">
        <f t="shared" si="9"/>
        <v>61</v>
      </c>
      <c r="T25" s="52">
        <f t="shared" si="9"/>
        <v>26</v>
      </c>
      <c r="U25" s="52">
        <f t="shared" si="9"/>
        <v>3</v>
      </c>
      <c r="V25" s="52">
        <f t="shared" si="9"/>
        <v>0</v>
      </c>
      <c r="W25" s="52">
        <f t="shared" si="9"/>
        <v>0</v>
      </c>
      <c r="X25" s="52">
        <f t="shared" si="9"/>
        <v>0</v>
      </c>
      <c r="Y25" s="52">
        <f t="shared" si="9"/>
        <v>50</v>
      </c>
      <c r="Z25" s="52">
        <f t="shared" si="9"/>
        <v>25</v>
      </c>
      <c r="AA25" s="52">
        <f t="shared" si="9"/>
        <v>1</v>
      </c>
      <c r="AB25" s="52">
        <f t="shared" si="9"/>
        <v>56</v>
      </c>
      <c r="AC25" s="52">
        <f t="shared" si="9"/>
        <v>22</v>
      </c>
      <c r="AD25" s="52">
        <f t="shared" si="9"/>
        <v>4</v>
      </c>
      <c r="AE25" s="52">
        <f t="shared" si="9"/>
        <v>0</v>
      </c>
      <c r="AF25" s="52">
        <f t="shared" si="9"/>
        <v>0</v>
      </c>
      <c r="AG25" s="52">
        <f t="shared" si="9"/>
        <v>0</v>
      </c>
      <c r="AH25" s="52">
        <f t="shared" si="9"/>
        <v>48</v>
      </c>
      <c r="AI25" s="52">
        <f t="shared" si="9"/>
        <v>23</v>
      </c>
      <c r="AJ25" s="52">
        <f t="shared" si="9"/>
        <v>2</v>
      </c>
      <c r="AK25" s="52">
        <f t="shared" si="9"/>
        <v>58</v>
      </c>
      <c r="AL25" s="52">
        <f t="shared" si="9"/>
        <v>24</v>
      </c>
      <c r="AM25" s="52">
        <f t="shared" si="9"/>
        <v>3</v>
      </c>
      <c r="AN25" s="52">
        <f t="shared" si="9"/>
        <v>0</v>
      </c>
      <c r="AO25" s="52">
        <f t="shared" si="9"/>
        <v>0</v>
      </c>
      <c r="AP25" s="52">
        <f t="shared" si="9"/>
        <v>0</v>
      </c>
      <c r="AQ25" s="52">
        <f t="shared" si="9"/>
        <v>46</v>
      </c>
      <c r="AR25" s="52">
        <f t="shared" si="9"/>
        <v>23</v>
      </c>
      <c r="AS25" s="52">
        <f t="shared" si="9"/>
        <v>2</v>
      </c>
      <c r="AT25" s="52">
        <f t="shared" si="9"/>
        <v>60</v>
      </c>
      <c r="AU25" s="52">
        <f t="shared" si="9"/>
        <v>24</v>
      </c>
      <c r="AV25" s="52">
        <f t="shared" si="9"/>
        <v>3</v>
      </c>
      <c r="AW25" s="52">
        <f t="shared" si="9"/>
        <v>0</v>
      </c>
      <c r="AX25" s="52">
        <f t="shared" si="9"/>
        <v>0</v>
      </c>
      <c r="AY25" s="52">
        <f t="shared" si="9"/>
        <v>0</v>
      </c>
      <c r="AZ25" s="52">
        <f t="shared" si="9"/>
        <v>45</v>
      </c>
      <c r="BA25" s="52">
        <f t="shared" si="9"/>
        <v>24</v>
      </c>
      <c r="BB25" s="52">
        <f t="shared" si="9"/>
        <v>2</v>
      </c>
      <c r="BC25" s="52">
        <f t="shared" si="9"/>
        <v>61</v>
      </c>
      <c r="BD25" s="52">
        <f t="shared" si="9"/>
        <v>23</v>
      </c>
      <c r="BE25" s="52">
        <f t="shared" si="9"/>
        <v>3</v>
      </c>
      <c r="BF25" s="52">
        <f t="shared" si="9"/>
        <v>0</v>
      </c>
      <c r="BG25" s="52">
        <f t="shared" si="9"/>
        <v>0</v>
      </c>
      <c r="BH25" s="52">
        <f t="shared" si="9"/>
        <v>0</v>
      </c>
      <c r="BI25" s="52">
        <f t="shared" si="9"/>
        <v>45</v>
      </c>
      <c r="BJ25" s="52">
        <f t="shared" si="9"/>
        <v>61</v>
      </c>
      <c r="BK25" s="52">
        <f t="shared" si="9"/>
        <v>0</v>
      </c>
      <c r="BL25" s="52">
        <f t="shared" si="9"/>
        <v>53</v>
      </c>
      <c r="BM25" s="52">
        <f t="shared" si="9"/>
        <v>53</v>
      </c>
      <c r="BN25" s="52">
        <f t="shared" si="9"/>
        <v>0</v>
      </c>
      <c r="BO25" s="52">
        <f t="shared" si="9"/>
        <v>45</v>
      </c>
      <c r="BP25" s="52">
        <f t="shared" si="9"/>
        <v>61</v>
      </c>
      <c r="BQ25" s="52">
        <f t="shared" si="9"/>
        <v>0</v>
      </c>
      <c r="BR25" s="52">
        <f t="shared" si="9"/>
        <v>49</v>
      </c>
      <c r="BS25" s="52">
        <f t="shared" si="9"/>
        <v>57</v>
      </c>
      <c r="BT25" s="52">
        <f t="shared" si="9"/>
        <v>0</v>
      </c>
      <c r="BU25" s="52">
        <f t="shared" si="9"/>
        <v>55</v>
      </c>
      <c r="BV25" s="52">
        <f t="shared" si="9"/>
        <v>51</v>
      </c>
      <c r="BW25" s="52">
        <f t="shared" si="9"/>
        <v>0</v>
      </c>
      <c r="BX25" s="52">
        <f t="shared" si="9"/>
        <v>53</v>
      </c>
      <c r="BY25" s="52">
        <f t="shared" si="9"/>
        <v>53</v>
      </c>
      <c r="BZ25" s="52">
        <f t="shared" si="9"/>
        <v>0</v>
      </c>
      <c r="CA25" s="52">
        <f t="shared" si="9"/>
        <v>21</v>
      </c>
      <c r="CB25" s="52">
        <f t="shared" si="9"/>
        <v>16</v>
      </c>
      <c r="CC25" s="52">
        <f t="shared" si="9"/>
        <v>68</v>
      </c>
      <c r="CD25" s="52">
        <f t="shared" si="9"/>
        <v>1</v>
      </c>
      <c r="CE25" s="6"/>
      <c r="CF25" s="6"/>
      <c r="CG25" s="6"/>
      <c r="CH25" s="6"/>
      <c r="CI25" s="6"/>
      <c r="CJ25" s="6"/>
      <c r="CK25" s="6"/>
    </row>
    <row r="26" ht="16.5" customHeight="1">
      <c r="A26" s="72"/>
      <c r="B26" s="73"/>
      <c r="C26" s="74"/>
      <c r="D26" s="10"/>
      <c r="E26" s="10"/>
      <c r="F26" s="11"/>
      <c r="G26" s="90">
        <f>G25+J25+M25</f>
        <v>106</v>
      </c>
      <c r="H26" s="10"/>
      <c r="I26" s="10"/>
      <c r="J26" s="10"/>
      <c r="K26" s="10"/>
      <c r="L26" s="10"/>
      <c r="M26" s="10"/>
      <c r="N26" s="10"/>
      <c r="O26" s="11"/>
      <c r="P26" s="91">
        <f>P25+S25+V25</f>
        <v>106</v>
      </c>
      <c r="Q26" s="10"/>
      <c r="R26" s="10"/>
      <c r="S26" s="10"/>
      <c r="T26" s="10"/>
      <c r="U26" s="10"/>
      <c r="V26" s="10"/>
      <c r="W26" s="10"/>
      <c r="X26" s="11"/>
      <c r="Y26" s="87">
        <f>Y25+AB25+AE25</f>
        <v>106</v>
      </c>
      <c r="Z26" s="10"/>
      <c r="AA26" s="10"/>
      <c r="AB26" s="10"/>
      <c r="AC26" s="10"/>
      <c r="AD26" s="10"/>
      <c r="AE26" s="10"/>
      <c r="AF26" s="10"/>
      <c r="AG26" s="11"/>
      <c r="AH26" s="92">
        <f>AH25+AK25+AN25</f>
        <v>106</v>
      </c>
      <c r="AI26" s="10"/>
      <c r="AJ26" s="10"/>
      <c r="AK26" s="10"/>
      <c r="AL26" s="10"/>
      <c r="AM26" s="10"/>
      <c r="AN26" s="10"/>
      <c r="AO26" s="10"/>
      <c r="AP26" s="11"/>
      <c r="AQ26" s="87">
        <f>AQ25+AT25+AW25</f>
        <v>106</v>
      </c>
      <c r="AR26" s="10"/>
      <c r="AS26" s="10"/>
      <c r="AT26" s="10"/>
      <c r="AU26" s="10"/>
      <c r="AV26" s="10"/>
      <c r="AW26" s="10"/>
      <c r="AX26" s="10"/>
      <c r="AY26" s="11"/>
      <c r="AZ26" s="93">
        <f>AZ25+BC25+BF25</f>
        <v>106</v>
      </c>
      <c r="BA26" s="10"/>
      <c r="BB26" s="10"/>
      <c r="BC26" s="10"/>
      <c r="BD26" s="10"/>
      <c r="BE26" s="10"/>
      <c r="BF26" s="10"/>
      <c r="BG26" s="10"/>
      <c r="BH26" s="11"/>
      <c r="BI26" s="94">
        <f>BI25+BJ25+BK25</f>
        <v>106</v>
      </c>
      <c r="BJ26" s="10"/>
      <c r="BK26" s="11"/>
      <c r="BL26" s="94">
        <f>BL25+BM25+BN25</f>
        <v>106</v>
      </c>
      <c r="BM26" s="10"/>
      <c r="BN26" s="11"/>
      <c r="BO26" s="94">
        <f>BO25+BP25+BQ25</f>
        <v>106</v>
      </c>
      <c r="BP26" s="10"/>
      <c r="BQ26" s="11"/>
      <c r="BR26" s="94">
        <f>BR25+BS25+BT25</f>
        <v>106</v>
      </c>
      <c r="BS26" s="10"/>
      <c r="BT26" s="11"/>
      <c r="BU26" s="94">
        <f>BU25+BV25+BW25</f>
        <v>106</v>
      </c>
      <c r="BV26" s="10"/>
      <c r="BW26" s="11"/>
      <c r="BX26" s="94">
        <f>BX25+BY25+BZ25</f>
        <v>106</v>
      </c>
      <c r="BY26" s="10"/>
      <c r="BZ26" s="11"/>
      <c r="CA26" s="79">
        <f>SUM(CA25:CD25)</f>
        <v>106</v>
      </c>
      <c r="CB26" s="10"/>
      <c r="CC26" s="10"/>
      <c r="CD26" s="11"/>
      <c r="CE26" s="6"/>
      <c r="CF26" s="6"/>
      <c r="CG26" s="6"/>
      <c r="CH26" s="6"/>
      <c r="CI26" s="6"/>
      <c r="CJ26" s="6"/>
      <c r="CK26" s="6"/>
    </row>
    <row r="27" ht="16.5" customHeight="1">
      <c r="A27" s="60">
        <v>5.0</v>
      </c>
      <c r="B27" s="61" t="s">
        <v>28</v>
      </c>
      <c r="C27" s="62">
        <v>32.0</v>
      </c>
      <c r="D27" s="37">
        <v>16.0</v>
      </c>
      <c r="E27" s="37">
        <v>4.0</v>
      </c>
      <c r="F27" s="37">
        <v>3.0</v>
      </c>
      <c r="G27" s="37">
        <v>17.0</v>
      </c>
      <c r="H27" s="37">
        <v>10.0</v>
      </c>
      <c r="I27" s="37">
        <v>1.0</v>
      </c>
      <c r="J27" s="37">
        <v>15.0</v>
      </c>
      <c r="K27" s="37">
        <v>6.0</v>
      </c>
      <c r="L27" s="37">
        <v>3.0</v>
      </c>
      <c r="M27" s="37">
        <v>0.0</v>
      </c>
      <c r="N27" s="37">
        <v>0.0</v>
      </c>
      <c r="O27" s="37">
        <v>0.0</v>
      </c>
      <c r="P27" s="37">
        <v>18.0</v>
      </c>
      <c r="Q27" s="37">
        <v>10.0</v>
      </c>
      <c r="R27" s="37">
        <v>1.0</v>
      </c>
      <c r="S27" s="37">
        <v>14.0</v>
      </c>
      <c r="T27" s="37">
        <v>6.0</v>
      </c>
      <c r="U27" s="37">
        <v>3.0</v>
      </c>
      <c r="V27" s="37">
        <v>0.0</v>
      </c>
      <c r="W27" s="37">
        <v>0.0</v>
      </c>
      <c r="X27" s="37">
        <v>0.0</v>
      </c>
      <c r="Y27" s="37">
        <v>20.0</v>
      </c>
      <c r="Z27" s="37">
        <v>12.0</v>
      </c>
      <c r="AA27" s="37">
        <v>2.0</v>
      </c>
      <c r="AB27" s="37">
        <v>12.0</v>
      </c>
      <c r="AC27" s="37">
        <v>5.0</v>
      </c>
      <c r="AD27" s="37">
        <v>2.0</v>
      </c>
      <c r="AE27" s="37">
        <v>0.0</v>
      </c>
      <c r="AF27" s="37">
        <v>0.0</v>
      </c>
      <c r="AG27" s="37">
        <v>0.0</v>
      </c>
      <c r="AH27" s="37">
        <v>18.0</v>
      </c>
      <c r="AI27" s="37">
        <v>8.0</v>
      </c>
      <c r="AJ27" s="37">
        <v>2.0</v>
      </c>
      <c r="AK27" s="37">
        <v>14.0</v>
      </c>
      <c r="AL27" s="37">
        <v>7.0</v>
      </c>
      <c r="AM27" s="37">
        <v>2.0</v>
      </c>
      <c r="AN27" s="37">
        <v>0.0</v>
      </c>
      <c r="AO27" s="37">
        <v>0.0</v>
      </c>
      <c r="AP27" s="37">
        <v>0.0</v>
      </c>
      <c r="AQ27" s="37">
        <v>21.0</v>
      </c>
      <c r="AR27" s="37">
        <v>10.0</v>
      </c>
      <c r="AS27" s="37">
        <v>1.0</v>
      </c>
      <c r="AT27" s="37">
        <v>11.0</v>
      </c>
      <c r="AU27" s="37">
        <v>6.0</v>
      </c>
      <c r="AV27" s="37">
        <v>3.0</v>
      </c>
      <c r="AW27" s="37">
        <v>0.0</v>
      </c>
      <c r="AX27" s="37">
        <v>0.0</v>
      </c>
      <c r="AY27" s="37">
        <v>0.0</v>
      </c>
      <c r="AZ27" s="37">
        <v>19.0</v>
      </c>
      <c r="BA27" s="37">
        <v>11.0</v>
      </c>
      <c r="BB27" s="37">
        <v>1.0</v>
      </c>
      <c r="BC27" s="37">
        <v>13.0</v>
      </c>
      <c r="BD27" s="37">
        <v>5.0</v>
      </c>
      <c r="BE27" s="37">
        <v>3.0</v>
      </c>
      <c r="BF27" s="37">
        <v>0.0</v>
      </c>
      <c r="BG27" s="37">
        <v>0.0</v>
      </c>
      <c r="BH27" s="37">
        <v>0.0</v>
      </c>
      <c r="BI27" s="37">
        <v>19.0</v>
      </c>
      <c r="BJ27" s="37">
        <v>13.0</v>
      </c>
      <c r="BK27" s="37">
        <v>0.0</v>
      </c>
      <c r="BL27" s="37">
        <v>21.0</v>
      </c>
      <c r="BM27" s="37">
        <v>11.0</v>
      </c>
      <c r="BN27" s="37">
        <v>0.0</v>
      </c>
      <c r="BO27" s="37">
        <v>23.0</v>
      </c>
      <c r="BP27" s="37">
        <v>9.0</v>
      </c>
      <c r="BQ27" s="37">
        <v>0.0</v>
      </c>
      <c r="BR27" s="37">
        <v>20.0</v>
      </c>
      <c r="BS27" s="37">
        <v>12.0</v>
      </c>
      <c r="BT27" s="37">
        <v>0.0</v>
      </c>
      <c r="BU27" s="37">
        <v>17.0</v>
      </c>
      <c r="BV27" s="37">
        <v>15.0</v>
      </c>
      <c r="BW27" s="37">
        <v>0.0</v>
      </c>
      <c r="BX27" s="37">
        <v>17.0</v>
      </c>
      <c r="BY27" s="37">
        <v>15.0</v>
      </c>
      <c r="BZ27" s="37">
        <v>0.0</v>
      </c>
      <c r="CA27" s="40">
        <v>9.0</v>
      </c>
      <c r="CB27" s="40">
        <v>5.0</v>
      </c>
      <c r="CC27" s="40">
        <v>18.0</v>
      </c>
      <c r="CD27" s="41">
        <v>0.0</v>
      </c>
      <c r="CE27" s="6"/>
      <c r="CF27" s="6"/>
      <c r="CG27" s="6"/>
      <c r="CH27" s="6"/>
      <c r="CI27" s="6"/>
      <c r="CJ27" s="6"/>
      <c r="CK27" s="6"/>
    </row>
    <row r="28" ht="16.5" customHeight="1">
      <c r="A28" s="42"/>
      <c r="B28" s="63" t="s">
        <v>29</v>
      </c>
      <c r="C28" s="82">
        <v>35.0</v>
      </c>
      <c r="D28" s="43">
        <v>18.0</v>
      </c>
      <c r="E28" s="43">
        <v>3.0</v>
      </c>
      <c r="F28" s="43">
        <v>1.0</v>
      </c>
      <c r="G28" s="43">
        <v>18.0</v>
      </c>
      <c r="H28" s="43">
        <v>11.0</v>
      </c>
      <c r="I28" s="44"/>
      <c r="J28" s="43">
        <v>17.0</v>
      </c>
      <c r="K28" s="43">
        <v>7.0</v>
      </c>
      <c r="L28" s="43">
        <v>1.0</v>
      </c>
      <c r="M28" s="43">
        <v>0.0</v>
      </c>
      <c r="N28" s="43">
        <v>0.0</v>
      </c>
      <c r="O28" s="43">
        <v>0.0</v>
      </c>
      <c r="P28" s="43">
        <v>22.0</v>
      </c>
      <c r="Q28" s="43">
        <v>13.0</v>
      </c>
      <c r="R28" s="43">
        <v>1.0</v>
      </c>
      <c r="S28" s="43">
        <v>13.0</v>
      </c>
      <c r="T28" s="43">
        <v>5.0</v>
      </c>
      <c r="U28" s="43">
        <v>0.0</v>
      </c>
      <c r="V28" s="43">
        <v>0.0</v>
      </c>
      <c r="W28" s="43">
        <v>0.0</v>
      </c>
      <c r="X28" s="44"/>
      <c r="Y28" s="43">
        <v>21.0</v>
      </c>
      <c r="Z28" s="43">
        <v>10.0</v>
      </c>
      <c r="AA28" s="43">
        <v>1.0</v>
      </c>
      <c r="AB28" s="43">
        <v>14.0</v>
      </c>
      <c r="AC28" s="43">
        <v>8.0</v>
      </c>
      <c r="AD28" s="43">
        <v>2.0</v>
      </c>
      <c r="AE28" s="43">
        <v>0.0</v>
      </c>
      <c r="AF28" s="43">
        <v>0.0</v>
      </c>
      <c r="AG28" s="43">
        <v>0.0</v>
      </c>
      <c r="AH28" s="36">
        <v>16.0</v>
      </c>
      <c r="AI28" s="36">
        <v>8.0</v>
      </c>
      <c r="AJ28" s="36">
        <v>0.0</v>
      </c>
      <c r="AK28" s="36">
        <v>19.0</v>
      </c>
      <c r="AL28" s="36">
        <v>10.0</v>
      </c>
      <c r="AM28" s="36">
        <v>3.0</v>
      </c>
      <c r="AN28" s="37">
        <v>0.0</v>
      </c>
      <c r="AO28" s="37">
        <v>0.0</v>
      </c>
      <c r="AP28" s="37">
        <v>0.0</v>
      </c>
      <c r="AQ28" s="43">
        <v>21.0</v>
      </c>
      <c r="AR28" s="43">
        <v>11.0</v>
      </c>
      <c r="AS28" s="43">
        <v>0.0</v>
      </c>
      <c r="AT28" s="43">
        <v>14.0</v>
      </c>
      <c r="AU28" s="43">
        <v>7.0</v>
      </c>
      <c r="AV28" s="43">
        <v>3.0</v>
      </c>
      <c r="AW28" s="43">
        <v>0.0</v>
      </c>
      <c r="AX28" s="43">
        <v>0.0</v>
      </c>
      <c r="AY28" s="43" t="s">
        <v>35</v>
      </c>
      <c r="AZ28" s="43">
        <v>20.0</v>
      </c>
      <c r="BA28" s="43">
        <v>15.0</v>
      </c>
      <c r="BB28" s="43">
        <v>0.0</v>
      </c>
      <c r="BC28" s="43">
        <v>15.0</v>
      </c>
      <c r="BD28" s="43">
        <v>3.0</v>
      </c>
      <c r="BE28" s="43">
        <v>3.0</v>
      </c>
      <c r="BF28" s="43">
        <v>0.0</v>
      </c>
      <c r="BG28" s="43">
        <v>0.0</v>
      </c>
      <c r="BH28" s="43">
        <v>0.0</v>
      </c>
      <c r="BI28" s="43">
        <v>21.0</v>
      </c>
      <c r="BJ28" s="43">
        <v>14.0</v>
      </c>
      <c r="BK28" s="43">
        <v>0.0</v>
      </c>
      <c r="BL28" s="43">
        <v>21.0</v>
      </c>
      <c r="BM28" s="43">
        <v>14.0</v>
      </c>
      <c r="BN28" s="43">
        <v>0.0</v>
      </c>
      <c r="BO28" s="43">
        <v>23.0</v>
      </c>
      <c r="BP28" s="43">
        <v>12.0</v>
      </c>
      <c r="BQ28" s="43">
        <v>0.0</v>
      </c>
      <c r="BR28" s="43">
        <v>21.0</v>
      </c>
      <c r="BS28" s="43">
        <v>14.0</v>
      </c>
      <c r="BT28" s="43">
        <v>0.0</v>
      </c>
      <c r="BU28" s="43">
        <v>20.0</v>
      </c>
      <c r="BV28" s="43">
        <v>15.0</v>
      </c>
      <c r="BW28" s="43">
        <v>0.0</v>
      </c>
      <c r="BX28" s="43">
        <v>20.0</v>
      </c>
      <c r="BY28" s="43">
        <v>15.0</v>
      </c>
      <c r="BZ28" s="43">
        <v>0.0</v>
      </c>
      <c r="CA28" s="46">
        <v>7.0</v>
      </c>
      <c r="CB28" s="46">
        <v>6.0</v>
      </c>
      <c r="CC28" s="46">
        <v>22.0</v>
      </c>
      <c r="CD28" s="47">
        <v>0.0</v>
      </c>
      <c r="CE28" s="6"/>
      <c r="CF28" s="6"/>
      <c r="CG28" s="6"/>
      <c r="CH28" s="6"/>
      <c r="CI28" s="6"/>
      <c r="CJ28" s="6"/>
      <c r="CK28" s="6"/>
    </row>
    <row r="29" ht="16.5" customHeight="1">
      <c r="A29" s="42"/>
      <c r="B29" s="95" t="s">
        <v>30</v>
      </c>
      <c r="C29" s="82">
        <v>27.0</v>
      </c>
      <c r="D29" s="43">
        <v>12.0</v>
      </c>
      <c r="E29" s="43">
        <v>1.0</v>
      </c>
      <c r="F29" s="43">
        <v>0.0</v>
      </c>
      <c r="G29" s="43">
        <v>11.0</v>
      </c>
      <c r="H29" s="43">
        <v>7.0</v>
      </c>
      <c r="I29" s="43">
        <v>0.0</v>
      </c>
      <c r="J29" s="43">
        <v>16.0</v>
      </c>
      <c r="K29" s="43">
        <v>5.0</v>
      </c>
      <c r="L29" s="43">
        <v>1.0</v>
      </c>
      <c r="M29" s="43">
        <v>0.0</v>
      </c>
      <c r="N29" s="43">
        <v>0.0</v>
      </c>
      <c r="O29" s="43">
        <v>0.0</v>
      </c>
      <c r="P29" s="43">
        <v>12.0</v>
      </c>
      <c r="Q29" s="43">
        <v>7.0</v>
      </c>
      <c r="R29" s="43">
        <v>0.0</v>
      </c>
      <c r="S29" s="43">
        <v>15.0</v>
      </c>
      <c r="T29" s="43">
        <v>5.0</v>
      </c>
      <c r="U29" s="43">
        <v>1.0</v>
      </c>
      <c r="V29" s="43">
        <v>0.0</v>
      </c>
      <c r="W29" s="43">
        <v>0.0</v>
      </c>
      <c r="X29" s="43">
        <v>0.0</v>
      </c>
      <c r="Y29" s="43">
        <v>13.0</v>
      </c>
      <c r="Z29" s="43">
        <v>6.0</v>
      </c>
      <c r="AA29" s="43">
        <v>0.0</v>
      </c>
      <c r="AB29" s="43">
        <v>14.0</v>
      </c>
      <c r="AC29" s="43">
        <v>6.0</v>
      </c>
      <c r="AD29" s="43">
        <v>1.0</v>
      </c>
      <c r="AE29" s="43">
        <v>0.0</v>
      </c>
      <c r="AF29" s="43">
        <v>0.0</v>
      </c>
      <c r="AG29" s="43">
        <v>0.0</v>
      </c>
      <c r="AH29" s="36">
        <v>14.0</v>
      </c>
      <c r="AI29" s="36">
        <v>7.0</v>
      </c>
      <c r="AJ29" s="36">
        <v>0.0</v>
      </c>
      <c r="AK29" s="36">
        <v>13.0</v>
      </c>
      <c r="AL29" s="36">
        <v>5.0</v>
      </c>
      <c r="AM29" s="36">
        <v>1.0</v>
      </c>
      <c r="AN29" s="37">
        <v>0.0</v>
      </c>
      <c r="AO29" s="37">
        <v>0.0</v>
      </c>
      <c r="AP29" s="37">
        <v>0.0</v>
      </c>
      <c r="AQ29" s="43">
        <v>12.0</v>
      </c>
      <c r="AR29" s="43">
        <v>7.0</v>
      </c>
      <c r="AS29" s="43">
        <v>0.0</v>
      </c>
      <c r="AT29" s="43">
        <v>15.0</v>
      </c>
      <c r="AU29" s="43">
        <v>5.0</v>
      </c>
      <c r="AV29" s="43">
        <v>1.0</v>
      </c>
      <c r="AW29" s="43">
        <v>0.0</v>
      </c>
      <c r="AX29" s="43">
        <v>0.0</v>
      </c>
      <c r="AY29" s="43">
        <v>0.0</v>
      </c>
      <c r="AZ29" s="43">
        <v>14.0</v>
      </c>
      <c r="BA29" s="43">
        <v>10.0</v>
      </c>
      <c r="BB29" s="43">
        <v>0.0</v>
      </c>
      <c r="BC29" s="43">
        <v>13.0</v>
      </c>
      <c r="BD29" s="43">
        <v>2.0</v>
      </c>
      <c r="BE29" s="43">
        <v>1.0</v>
      </c>
      <c r="BF29" s="43">
        <v>0.0</v>
      </c>
      <c r="BG29" s="43">
        <v>0.0</v>
      </c>
      <c r="BH29" s="43">
        <v>0.0</v>
      </c>
      <c r="BI29" s="43">
        <v>13.0</v>
      </c>
      <c r="BJ29" s="43">
        <v>14.0</v>
      </c>
      <c r="BK29" s="43">
        <v>0.0</v>
      </c>
      <c r="BL29" s="43">
        <v>13.0</v>
      </c>
      <c r="BM29" s="43">
        <v>14.0</v>
      </c>
      <c r="BN29" s="43">
        <v>0.0</v>
      </c>
      <c r="BO29" s="43">
        <v>14.0</v>
      </c>
      <c r="BP29" s="43">
        <v>13.0</v>
      </c>
      <c r="BQ29" s="43">
        <v>0.0</v>
      </c>
      <c r="BR29" s="43">
        <v>13.0</v>
      </c>
      <c r="BS29" s="43">
        <v>14.0</v>
      </c>
      <c r="BT29" s="43">
        <v>0.0</v>
      </c>
      <c r="BU29" s="43">
        <v>13.0</v>
      </c>
      <c r="BV29" s="43">
        <v>14.0</v>
      </c>
      <c r="BW29" s="43">
        <v>0.0</v>
      </c>
      <c r="BX29" s="43">
        <v>11.0</v>
      </c>
      <c r="BY29" s="43">
        <v>16.0</v>
      </c>
      <c r="BZ29" s="43">
        <v>0.0</v>
      </c>
      <c r="CA29" s="46">
        <v>6.0</v>
      </c>
      <c r="CB29" s="46">
        <v>5.0</v>
      </c>
      <c r="CC29" s="46">
        <v>16.0</v>
      </c>
      <c r="CD29" s="47">
        <v>0.0</v>
      </c>
      <c r="CE29" s="6"/>
      <c r="CF29" s="6"/>
      <c r="CG29" s="6"/>
      <c r="CH29" s="6"/>
      <c r="CI29" s="6"/>
      <c r="CJ29" s="6"/>
      <c r="CK29" s="6"/>
    </row>
    <row r="30" ht="16.5" customHeight="1">
      <c r="A30" s="42"/>
      <c r="B30" s="61" t="s">
        <v>32</v>
      </c>
      <c r="C30" s="83">
        <v>29.0</v>
      </c>
      <c r="D30" s="48">
        <v>16.0</v>
      </c>
      <c r="E30" s="48">
        <v>0.0</v>
      </c>
      <c r="F30" s="48">
        <v>0.0</v>
      </c>
      <c r="G30" s="48">
        <v>14.0</v>
      </c>
      <c r="H30" s="48">
        <v>9.0</v>
      </c>
      <c r="I30" s="48">
        <v>0.0</v>
      </c>
      <c r="J30" s="48">
        <v>15.0</v>
      </c>
      <c r="K30" s="48">
        <v>7.0</v>
      </c>
      <c r="L30" s="48">
        <v>0.0</v>
      </c>
      <c r="M30" s="48">
        <v>0.0</v>
      </c>
      <c r="N30" s="48">
        <v>0.0</v>
      </c>
      <c r="O30" s="48">
        <v>0.0</v>
      </c>
      <c r="P30" s="48">
        <v>14.0</v>
      </c>
      <c r="Q30" s="48">
        <v>9.0</v>
      </c>
      <c r="R30" s="48">
        <v>0.0</v>
      </c>
      <c r="S30" s="48">
        <v>15.0</v>
      </c>
      <c r="T30" s="48">
        <v>7.0</v>
      </c>
      <c r="U30" s="48">
        <v>0.0</v>
      </c>
      <c r="V30" s="48">
        <v>0.0</v>
      </c>
      <c r="W30" s="48">
        <v>0.0</v>
      </c>
      <c r="X30" s="48">
        <v>0.0</v>
      </c>
      <c r="Y30" s="48">
        <v>16.0</v>
      </c>
      <c r="Z30" s="48">
        <v>10.0</v>
      </c>
      <c r="AA30" s="48">
        <v>0.0</v>
      </c>
      <c r="AB30" s="48">
        <v>13.0</v>
      </c>
      <c r="AC30" s="48">
        <v>6.0</v>
      </c>
      <c r="AD30" s="48">
        <v>0.0</v>
      </c>
      <c r="AE30" s="48">
        <v>0.0</v>
      </c>
      <c r="AF30" s="48">
        <v>0.0</v>
      </c>
      <c r="AG30" s="48">
        <v>0.0</v>
      </c>
      <c r="AH30" s="48">
        <v>15.0</v>
      </c>
      <c r="AI30" s="48">
        <v>10.0</v>
      </c>
      <c r="AJ30" s="48">
        <v>0.0</v>
      </c>
      <c r="AK30" s="48">
        <v>14.0</v>
      </c>
      <c r="AL30" s="48">
        <v>6.0</v>
      </c>
      <c r="AM30" s="48">
        <v>0.0</v>
      </c>
      <c r="AN30" s="48">
        <v>0.0</v>
      </c>
      <c r="AO30" s="48">
        <v>0.0</v>
      </c>
      <c r="AP30" s="48">
        <v>0.0</v>
      </c>
      <c r="AQ30" s="48">
        <v>16.0</v>
      </c>
      <c r="AR30" s="48">
        <v>11.0</v>
      </c>
      <c r="AS30" s="48">
        <v>0.0</v>
      </c>
      <c r="AT30" s="48">
        <v>13.0</v>
      </c>
      <c r="AU30" s="48">
        <v>5.0</v>
      </c>
      <c r="AV30" s="48">
        <v>0.0</v>
      </c>
      <c r="AW30" s="48">
        <v>0.0</v>
      </c>
      <c r="AX30" s="48">
        <v>0.0</v>
      </c>
      <c r="AY30" s="48">
        <v>0.0</v>
      </c>
      <c r="AZ30" s="48">
        <v>16.0</v>
      </c>
      <c r="BA30" s="48">
        <v>11.0</v>
      </c>
      <c r="BB30" s="48">
        <v>0.0</v>
      </c>
      <c r="BC30" s="48">
        <v>13.0</v>
      </c>
      <c r="BD30" s="48">
        <v>5.0</v>
      </c>
      <c r="BE30" s="48">
        <v>0.0</v>
      </c>
      <c r="BF30" s="48">
        <v>0.0</v>
      </c>
      <c r="BG30" s="48">
        <v>0.0</v>
      </c>
      <c r="BH30" s="48">
        <v>0.0</v>
      </c>
      <c r="BI30" s="48">
        <v>17.0</v>
      </c>
      <c r="BJ30" s="48">
        <v>12.0</v>
      </c>
      <c r="BK30" s="48">
        <v>0.0</v>
      </c>
      <c r="BL30" s="48">
        <v>17.0</v>
      </c>
      <c r="BM30" s="48">
        <v>12.0</v>
      </c>
      <c r="BN30" s="48">
        <v>0.0</v>
      </c>
      <c r="BO30" s="48">
        <v>22.0</v>
      </c>
      <c r="BP30" s="48">
        <v>7.0</v>
      </c>
      <c r="BQ30" s="48">
        <v>0.0</v>
      </c>
      <c r="BR30" s="48">
        <v>14.0</v>
      </c>
      <c r="BS30" s="48">
        <v>15.0</v>
      </c>
      <c r="BT30" s="48">
        <v>0.0</v>
      </c>
      <c r="BU30" s="48">
        <v>16.0</v>
      </c>
      <c r="BV30" s="48">
        <v>13.0</v>
      </c>
      <c r="BW30" s="48">
        <v>0.0</v>
      </c>
      <c r="BX30" s="48">
        <v>17.0</v>
      </c>
      <c r="BY30" s="48">
        <v>12.0</v>
      </c>
      <c r="BZ30" s="48">
        <v>0.0</v>
      </c>
      <c r="CA30" s="49">
        <v>8.0</v>
      </c>
      <c r="CB30" s="49">
        <v>5.0</v>
      </c>
      <c r="CC30" s="49">
        <v>16.0</v>
      </c>
      <c r="CD30" s="50">
        <v>0.0</v>
      </c>
      <c r="CE30" s="6"/>
      <c r="CF30" s="6"/>
      <c r="CG30" s="6"/>
      <c r="CH30" s="6"/>
      <c r="CI30" s="6"/>
      <c r="CJ30" s="6"/>
      <c r="CK30" s="6"/>
    </row>
    <row r="31" ht="18.0" customHeight="1">
      <c r="A31" s="51" t="s">
        <v>31</v>
      </c>
      <c r="B31" s="10"/>
      <c r="C31" s="52">
        <f t="shared" ref="C31:CD31" si="10">SUM(C27:C30)</f>
        <v>123</v>
      </c>
      <c r="D31" s="52">
        <f t="shared" si="10"/>
        <v>62</v>
      </c>
      <c r="E31" s="52">
        <f t="shared" si="10"/>
        <v>8</v>
      </c>
      <c r="F31" s="52">
        <f t="shared" si="10"/>
        <v>4</v>
      </c>
      <c r="G31" s="52">
        <f t="shared" si="10"/>
        <v>60</v>
      </c>
      <c r="H31" s="52">
        <f t="shared" si="10"/>
        <v>37</v>
      </c>
      <c r="I31" s="52">
        <f t="shared" si="10"/>
        <v>1</v>
      </c>
      <c r="J31" s="52">
        <f t="shared" si="10"/>
        <v>63</v>
      </c>
      <c r="K31" s="52">
        <f t="shared" si="10"/>
        <v>25</v>
      </c>
      <c r="L31" s="52">
        <f t="shared" si="10"/>
        <v>5</v>
      </c>
      <c r="M31" s="52">
        <f t="shared" si="10"/>
        <v>0</v>
      </c>
      <c r="N31" s="52">
        <f t="shared" si="10"/>
        <v>0</v>
      </c>
      <c r="O31" s="52">
        <f t="shared" si="10"/>
        <v>0</v>
      </c>
      <c r="P31" s="52">
        <f t="shared" si="10"/>
        <v>66</v>
      </c>
      <c r="Q31" s="52">
        <f t="shared" si="10"/>
        <v>39</v>
      </c>
      <c r="R31" s="52">
        <f t="shared" si="10"/>
        <v>2</v>
      </c>
      <c r="S31" s="52">
        <f t="shared" si="10"/>
        <v>57</v>
      </c>
      <c r="T31" s="52">
        <f t="shared" si="10"/>
        <v>23</v>
      </c>
      <c r="U31" s="52">
        <f t="shared" si="10"/>
        <v>4</v>
      </c>
      <c r="V31" s="52">
        <f t="shared" si="10"/>
        <v>0</v>
      </c>
      <c r="W31" s="52">
        <f t="shared" si="10"/>
        <v>0</v>
      </c>
      <c r="X31" s="52">
        <f t="shared" si="10"/>
        <v>0</v>
      </c>
      <c r="Y31" s="52">
        <f t="shared" si="10"/>
        <v>70</v>
      </c>
      <c r="Z31" s="52">
        <f t="shared" si="10"/>
        <v>38</v>
      </c>
      <c r="AA31" s="52">
        <f t="shared" si="10"/>
        <v>3</v>
      </c>
      <c r="AB31" s="52">
        <f t="shared" si="10"/>
        <v>53</v>
      </c>
      <c r="AC31" s="52">
        <f t="shared" si="10"/>
        <v>25</v>
      </c>
      <c r="AD31" s="52">
        <f t="shared" si="10"/>
        <v>5</v>
      </c>
      <c r="AE31" s="52">
        <f t="shared" si="10"/>
        <v>0</v>
      </c>
      <c r="AF31" s="52">
        <f t="shared" si="10"/>
        <v>0</v>
      </c>
      <c r="AG31" s="52">
        <f t="shared" si="10"/>
        <v>0</v>
      </c>
      <c r="AH31" s="52">
        <f t="shared" si="10"/>
        <v>63</v>
      </c>
      <c r="AI31" s="52">
        <f t="shared" si="10"/>
        <v>33</v>
      </c>
      <c r="AJ31" s="52">
        <f t="shared" si="10"/>
        <v>2</v>
      </c>
      <c r="AK31" s="52">
        <f t="shared" si="10"/>
        <v>60</v>
      </c>
      <c r="AL31" s="52">
        <f t="shared" si="10"/>
        <v>28</v>
      </c>
      <c r="AM31" s="52">
        <f t="shared" si="10"/>
        <v>6</v>
      </c>
      <c r="AN31" s="52">
        <f t="shared" si="10"/>
        <v>0</v>
      </c>
      <c r="AO31" s="52">
        <f t="shared" si="10"/>
        <v>0</v>
      </c>
      <c r="AP31" s="52">
        <f t="shared" si="10"/>
        <v>0</v>
      </c>
      <c r="AQ31" s="52">
        <f t="shared" si="10"/>
        <v>70</v>
      </c>
      <c r="AR31" s="52">
        <f t="shared" si="10"/>
        <v>39</v>
      </c>
      <c r="AS31" s="52">
        <f t="shared" si="10"/>
        <v>1</v>
      </c>
      <c r="AT31" s="52">
        <f t="shared" si="10"/>
        <v>53</v>
      </c>
      <c r="AU31" s="52">
        <f t="shared" si="10"/>
        <v>23</v>
      </c>
      <c r="AV31" s="52">
        <f t="shared" si="10"/>
        <v>7</v>
      </c>
      <c r="AW31" s="52">
        <f t="shared" si="10"/>
        <v>0</v>
      </c>
      <c r="AX31" s="52">
        <f t="shared" si="10"/>
        <v>0</v>
      </c>
      <c r="AY31" s="52">
        <f t="shared" si="10"/>
        <v>0</v>
      </c>
      <c r="AZ31" s="52">
        <f t="shared" si="10"/>
        <v>69</v>
      </c>
      <c r="BA31" s="52">
        <f t="shared" si="10"/>
        <v>47</v>
      </c>
      <c r="BB31" s="52">
        <f t="shared" si="10"/>
        <v>1</v>
      </c>
      <c r="BC31" s="52">
        <f t="shared" si="10"/>
        <v>54</v>
      </c>
      <c r="BD31" s="52">
        <f t="shared" si="10"/>
        <v>15</v>
      </c>
      <c r="BE31" s="52">
        <f t="shared" si="10"/>
        <v>7</v>
      </c>
      <c r="BF31" s="52">
        <f t="shared" si="10"/>
        <v>0</v>
      </c>
      <c r="BG31" s="52">
        <f t="shared" si="10"/>
        <v>0</v>
      </c>
      <c r="BH31" s="52">
        <f t="shared" si="10"/>
        <v>0</v>
      </c>
      <c r="BI31" s="52">
        <f t="shared" si="10"/>
        <v>70</v>
      </c>
      <c r="BJ31" s="52">
        <f t="shared" si="10"/>
        <v>53</v>
      </c>
      <c r="BK31" s="52">
        <f t="shared" si="10"/>
        <v>0</v>
      </c>
      <c r="BL31" s="52">
        <f t="shared" si="10"/>
        <v>72</v>
      </c>
      <c r="BM31" s="52">
        <f t="shared" si="10"/>
        <v>51</v>
      </c>
      <c r="BN31" s="52">
        <f t="shared" si="10"/>
        <v>0</v>
      </c>
      <c r="BO31" s="52">
        <f t="shared" si="10"/>
        <v>82</v>
      </c>
      <c r="BP31" s="52">
        <f t="shared" si="10"/>
        <v>41</v>
      </c>
      <c r="BQ31" s="52">
        <f t="shared" si="10"/>
        <v>0</v>
      </c>
      <c r="BR31" s="52">
        <f t="shared" si="10"/>
        <v>68</v>
      </c>
      <c r="BS31" s="52">
        <f t="shared" si="10"/>
        <v>55</v>
      </c>
      <c r="BT31" s="52">
        <f t="shared" si="10"/>
        <v>0</v>
      </c>
      <c r="BU31" s="52">
        <f t="shared" si="10"/>
        <v>66</v>
      </c>
      <c r="BV31" s="52">
        <f t="shared" si="10"/>
        <v>57</v>
      </c>
      <c r="BW31" s="52">
        <f t="shared" si="10"/>
        <v>0</v>
      </c>
      <c r="BX31" s="52">
        <f t="shared" si="10"/>
        <v>65</v>
      </c>
      <c r="BY31" s="52">
        <f t="shared" si="10"/>
        <v>58</v>
      </c>
      <c r="BZ31" s="52">
        <f t="shared" si="10"/>
        <v>0</v>
      </c>
      <c r="CA31" s="52">
        <f t="shared" si="10"/>
        <v>30</v>
      </c>
      <c r="CB31" s="52">
        <f t="shared" si="10"/>
        <v>21</v>
      </c>
      <c r="CC31" s="52">
        <f t="shared" si="10"/>
        <v>72</v>
      </c>
      <c r="CD31" s="52">
        <f t="shared" si="10"/>
        <v>0</v>
      </c>
      <c r="CE31" s="6"/>
      <c r="CF31" s="6"/>
      <c r="CG31" s="6"/>
      <c r="CH31" s="6"/>
      <c r="CI31" s="6"/>
      <c r="CJ31" s="6"/>
      <c r="CK31" s="6"/>
    </row>
    <row r="32" ht="22.5" customHeight="1">
      <c r="A32" s="96"/>
      <c r="B32" s="73"/>
      <c r="C32" s="74"/>
      <c r="D32" s="10"/>
      <c r="E32" s="10"/>
      <c r="F32" s="11"/>
      <c r="G32" s="54">
        <f>G31+J31+M31</f>
        <v>123</v>
      </c>
      <c r="H32" s="10"/>
      <c r="I32" s="10"/>
      <c r="J32" s="10"/>
      <c r="K32" s="10"/>
      <c r="L32" s="10"/>
      <c r="M32" s="10"/>
      <c r="N32" s="10"/>
      <c r="O32" s="11"/>
      <c r="P32" s="97">
        <f>P31+S31+V31</f>
        <v>123</v>
      </c>
      <c r="Q32" s="10"/>
      <c r="R32" s="10"/>
      <c r="S32" s="10"/>
      <c r="T32" s="10"/>
      <c r="U32" s="10"/>
      <c r="V32" s="10"/>
      <c r="W32" s="10"/>
      <c r="X32" s="11"/>
      <c r="Y32" s="93">
        <f>Y31+AB31+AE31</f>
        <v>123</v>
      </c>
      <c r="Z32" s="10"/>
      <c r="AA32" s="10"/>
      <c r="AB32" s="10"/>
      <c r="AC32" s="10"/>
      <c r="AD32" s="10"/>
      <c r="AE32" s="10"/>
      <c r="AF32" s="10"/>
      <c r="AG32" s="11"/>
      <c r="AH32" s="98">
        <f>AH31+AK31+AN31</f>
        <v>123</v>
      </c>
      <c r="AI32" s="10"/>
      <c r="AJ32" s="10"/>
      <c r="AK32" s="10"/>
      <c r="AL32" s="10"/>
      <c r="AM32" s="10"/>
      <c r="AN32" s="10"/>
      <c r="AO32" s="10"/>
      <c r="AP32" s="11"/>
      <c r="AQ32" s="22">
        <f>AQ31+AT31+AW31</f>
        <v>123</v>
      </c>
      <c r="AR32" s="10"/>
      <c r="AS32" s="10"/>
      <c r="AT32" s="10"/>
      <c r="AU32" s="10"/>
      <c r="AV32" s="10"/>
      <c r="AW32" s="10"/>
      <c r="AX32" s="10"/>
      <c r="AY32" s="11"/>
      <c r="AZ32" s="99">
        <f>AZ31+BC31+BF31</f>
        <v>123</v>
      </c>
      <c r="BA32" s="10"/>
      <c r="BB32" s="10"/>
      <c r="BC32" s="10"/>
      <c r="BD32" s="10"/>
      <c r="BE32" s="10"/>
      <c r="BF32" s="10"/>
      <c r="BG32" s="10"/>
      <c r="BH32" s="11"/>
      <c r="BI32" s="97">
        <f>BI31+BJ31+BK31</f>
        <v>123</v>
      </c>
      <c r="BJ32" s="10"/>
      <c r="BK32" s="11"/>
      <c r="BL32" s="97">
        <f>BL31+BM31+BN31</f>
        <v>123</v>
      </c>
      <c r="BM32" s="10"/>
      <c r="BN32" s="11"/>
      <c r="BO32" s="97">
        <f>BO31+BP31+BQ31</f>
        <v>123</v>
      </c>
      <c r="BP32" s="10"/>
      <c r="BQ32" s="11"/>
      <c r="BR32" s="97">
        <f>BR31+BS31+BT31</f>
        <v>123</v>
      </c>
      <c r="BS32" s="10"/>
      <c r="BT32" s="11"/>
      <c r="BU32" s="97">
        <f>BU31+BV31+BW31</f>
        <v>123</v>
      </c>
      <c r="BV32" s="10"/>
      <c r="BW32" s="11"/>
      <c r="BX32" s="97">
        <f>BX31+BY31+BZ31</f>
        <v>123</v>
      </c>
      <c r="BY32" s="10"/>
      <c r="BZ32" s="11"/>
      <c r="CA32" s="100">
        <f>SUM(CA31:CD31)</f>
        <v>123</v>
      </c>
      <c r="CB32" s="10"/>
      <c r="CC32" s="10"/>
      <c r="CD32" s="11"/>
      <c r="CE32" s="101"/>
      <c r="CF32" s="101"/>
      <c r="CG32" s="101"/>
      <c r="CH32" s="101"/>
      <c r="CI32" s="101"/>
      <c r="CJ32" s="101"/>
      <c r="CK32" s="101"/>
    </row>
    <row r="33" ht="22.5" customHeight="1">
      <c r="A33" s="51" t="s">
        <v>36</v>
      </c>
      <c r="B33" s="11"/>
      <c r="C33" s="102">
        <f t="shared" ref="C33:CD33" si="11">C31+C25+C20+C15+C9</f>
        <v>577</v>
      </c>
      <c r="D33" s="102">
        <f t="shared" si="11"/>
        <v>276</v>
      </c>
      <c r="E33" s="102">
        <f t="shared" si="11"/>
        <v>46</v>
      </c>
      <c r="F33" s="102">
        <f t="shared" si="11"/>
        <v>23</v>
      </c>
      <c r="G33" s="102">
        <f t="shared" si="11"/>
        <v>273</v>
      </c>
      <c r="H33" s="102">
        <f t="shared" si="11"/>
        <v>152</v>
      </c>
      <c r="I33" s="102">
        <f t="shared" si="11"/>
        <v>13</v>
      </c>
      <c r="J33" s="102">
        <f t="shared" si="11"/>
        <v>299</v>
      </c>
      <c r="K33" s="102">
        <f t="shared" si="11"/>
        <v>124</v>
      </c>
      <c r="L33" s="102">
        <f t="shared" si="11"/>
        <v>30</v>
      </c>
      <c r="M33" s="102">
        <f t="shared" si="11"/>
        <v>5</v>
      </c>
      <c r="N33" s="102">
        <f t="shared" si="11"/>
        <v>0</v>
      </c>
      <c r="O33" s="102">
        <f t="shared" si="11"/>
        <v>0</v>
      </c>
      <c r="P33" s="102">
        <f t="shared" si="11"/>
        <v>290</v>
      </c>
      <c r="Q33" s="102">
        <f t="shared" si="11"/>
        <v>153</v>
      </c>
      <c r="R33" s="102">
        <f t="shared" si="11"/>
        <v>16</v>
      </c>
      <c r="S33" s="102">
        <f t="shared" si="11"/>
        <v>284</v>
      </c>
      <c r="T33" s="102">
        <f t="shared" si="11"/>
        <v>123</v>
      </c>
      <c r="U33" s="102">
        <f t="shared" si="11"/>
        <v>28</v>
      </c>
      <c r="V33" s="102">
        <f t="shared" si="11"/>
        <v>3</v>
      </c>
      <c r="W33" s="102">
        <f t="shared" si="11"/>
        <v>0</v>
      </c>
      <c r="X33" s="102">
        <f t="shared" si="11"/>
        <v>0</v>
      </c>
      <c r="Y33" s="102">
        <f t="shared" si="11"/>
        <v>247</v>
      </c>
      <c r="Z33" s="102">
        <f t="shared" si="11"/>
        <v>134</v>
      </c>
      <c r="AA33" s="102">
        <f t="shared" si="11"/>
        <v>14</v>
      </c>
      <c r="AB33" s="102">
        <f t="shared" si="11"/>
        <v>330</v>
      </c>
      <c r="AC33" s="102">
        <f t="shared" si="11"/>
        <v>143</v>
      </c>
      <c r="AD33" s="102">
        <f t="shared" si="11"/>
        <v>30</v>
      </c>
      <c r="AE33" s="102">
        <f t="shared" si="11"/>
        <v>0</v>
      </c>
      <c r="AF33" s="102">
        <f t="shared" si="11"/>
        <v>0</v>
      </c>
      <c r="AG33" s="102">
        <f t="shared" si="11"/>
        <v>0</v>
      </c>
      <c r="AH33" s="102">
        <f t="shared" si="11"/>
        <v>229</v>
      </c>
      <c r="AI33" s="102">
        <f t="shared" si="11"/>
        <v>131</v>
      </c>
      <c r="AJ33" s="102">
        <f t="shared" si="11"/>
        <v>12</v>
      </c>
      <c r="AK33" s="102">
        <f t="shared" si="11"/>
        <v>347</v>
      </c>
      <c r="AL33" s="102">
        <f t="shared" si="11"/>
        <v>144</v>
      </c>
      <c r="AM33" s="102">
        <f t="shared" si="11"/>
        <v>35</v>
      </c>
      <c r="AN33" s="102">
        <f t="shared" si="11"/>
        <v>1</v>
      </c>
      <c r="AO33" s="102">
        <f t="shared" si="11"/>
        <v>0</v>
      </c>
      <c r="AP33" s="102">
        <f t="shared" si="11"/>
        <v>0</v>
      </c>
      <c r="AQ33" s="102">
        <f t="shared" si="11"/>
        <v>308</v>
      </c>
      <c r="AR33" s="102">
        <f t="shared" si="11"/>
        <v>168</v>
      </c>
      <c r="AS33" s="102">
        <f t="shared" si="11"/>
        <v>16</v>
      </c>
      <c r="AT33" s="102">
        <f t="shared" si="11"/>
        <v>268</v>
      </c>
      <c r="AU33" s="102">
        <f t="shared" si="11"/>
        <v>98</v>
      </c>
      <c r="AV33" s="102">
        <f t="shared" si="11"/>
        <v>24</v>
      </c>
      <c r="AW33" s="102">
        <f t="shared" si="11"/>
        <v>1</v>
      </c>
      <c r="AX33" s="102">
        <f t="shared" si="11"/>
        <v>0</v>
      </c>
      <c r="AY33" s="102">
        <f t="shared" si="11"/>
        <v>0</v>
      </c>
      <c r="AZ33" s="102">
        <f t="shared" si="11"/>
        <v>114</v>
      </c>
      <c r="BA33" s="102">
        <f t="shared" si="11"/>
        <v>71</v>
      </c>
      <c r="BB33" s="102">
        <f t="shared" si="11"/>
        <v>3</v>
      </c>
      <c r="BC33" s="102">
        <f t="shared" si="11"/>
        <v>115</v>
      </c>
      <c r="BD33" s="102">
        <f t="shared" si="11"/>
        <v>38</v>
      </c>
      <c r="BE33" s="102">
        <f t="shared" si="11"/>
        <v>10</v>
      </c>
      <c r="BF33" s="102">
        <f t="shared" si="11"/>
        <v>0</v>
      </c>
      <c r="BG33" s="102">
        <f t="shared" si="11"/>
        <v>0</v>
      </c>
      <c r="BH33" s="102">
        <f t="shared" si="11"/>
        <v>0</v>
      </c>
      <c r="BI33" s="102">
        <f t="shared" si="11"/>
        <v>297</v>
      </c>
      <c r="BJ33" s="102">
        <f t="shared" si="11"/>
        <v>279</v>
      </c>
      <c r="BK33" s="102">
        <f t="shared" si="11"/>
        <v>1</v>
      </c>
      <c r="BL33" s="102">
        <f t="shared" si="11"/>
        <v>316</v>
      </c>
      <c r="BM33" s="102">
        <f t="shared" si="11"/>
        <v>270</v>
      </c>
      <c r="BN33" s="102">
        <f t="shared" si="11"/>
        <v>1</v>
      </c>
      <c r="BO33" s="102">
        <f t="shared" si="11"/>
        <v>185</v>
      </c>
      <c r="BP33" s="102">
        <f t="shared" si="11"/>
        <v>159</v>
      </c>
      <c r="BQ33" s="102">
        <f t="shared" si="11"/>
        <v>0</v>
      </c>
      <c r="BR33" s="102">
        <f t="shared" si="11"/>
        <v>306</v>
      </c>
      <c r="BS33" s="102">
        <f t="shared" si="11"/>
        <v>270</v>
      </c>
      <c r="BT33" s="102">
        <f t="shared" si="11"/>
        <v>1</v>
      </c>
      <c r="BU33" s="102">
        <f t="shared" si="11"/>
        <v>315</v>
      </c>
      <c r="BV33" s="102">
        <f t="shared" si="11"/>
        <v>261</v>
      </c>
      <c r="BW33" s="102">
        <f t="shared" si="11"/>
        <v>1</v>
      </c>
      <c r="BX33" s="102">
        <f t="shared" si="11"/>
        <v>307</v>
      </c>
      <c r="BY33" s="102">
        <f t="shared" si="11"/>
        <v>269</v>
      </c>
      <c r="BZ33" s="102">
        <f t="shared" si="11"/>
        <v>1</v>
      </c>
      <c r="CA33" s="102">
        <f t="shared" si="11"/>
        <v>147</v>
      </c>
      <c r="CB33" s="102">
        <f t="shared" si="11"/>
        <v>102</v>
      </c>
      <c r="CC33" s="102">
        <f t="shared" si="11"/>
        <v>322</v>
      </c>
      <c r="CD33" s="102">
        <f t="shared" si="11"/>
        <v>6</v>
      </c>
      <c r="CE33" s="6"/>
      <c r="CF33" s="6"/>
      <c r="CG33" s="6"/>
      <c r="CH33" s="6"/>
      <c r="CI33" s="6"/>
      <c r="CJ33" s="6"/>
      <c r="CK33" s="6"/>
    </row>
    <row r="34" ht="22.5" customHeight="1">
      <c r="A34" s="103"/>
      <c r="B34" s="96"/>
      <c r="C34" s="104">
        <f>C33</f>
        <v>577</v>
      </c>
      <c r="D34" s="10"/>
      <c r="E34" s="10"/>
      <c r="F34" s="11"/>
      <c r="G34" s="55">
        <f>G33+J33+M33</f>
        <v>577</v>
      </c>
      <c r="H34" s="10"/>
      <c r="I34" s="10"/>
      <c r="J34" s="10"/>
      <c r="K34" s="10"/>
      <c r="L34" s="10"/>
      <c r="M34" s="10"/>
      <c r="N34" s="10"/>
      <c r="O34" s="11"/>
      <c r="P34" s="55">
        <f>P33+S33+V33</f>
        <v>577</v>
      </c>
      <c r="Q34" s="10"/>
      <c r="R34" s="10"/>
      <c r="S34" s="10"/>
      <c r="T34" s="10"/>
      <c r="U34" s="10"/>
      <c r="V34" s="10"/>
      <c r="W34" s="10"/>
      <c r="X34" s="11"/>
      <c r="Y34" s="55">
        <f>Y33+AB33+AE33</f>
        <v>577</v>
      </c>
      <c r="Z34" s="10"/>
      <c r="AA34" s="10"/>
      <c r="AB34" s="10"/>
      <c r="AC34" s="10"/>
      <c r="AD34" s="10"/>
      <c r="AE34" s="10"/>
      <c r="AF34" s="10"/>
      <c r="AG34" s="11"/>
      <c r="AH34" s="55">
        <f>AH33+AK33+AN33</f>
        <v>577</v>
      </c>
      <c r="AI34" s="10"/>
      <c r="AJ34" s="10"/>
      <c r="AK34" s="10"/>
      <c r="AL34" s="10"/>
      <c r="AM34" s="10"/>
      <c r="AN34" s="10"/>
      <c r="AO34" s="10"/>
      <c r="AP34" s="11"/>
      <c r="AQ34" s="55">
        <f>AQ33+AT33+AW33</f>
        <v>577</v>
      </c>
      <c r="AR34" s="10"/>
      <c r="AS34" s="10"/>
      <c r="AT34" s="10"/>
      <c r="AU34" s="10"/>
      <c r="AV34" s="10"/>
      <c r="AW34" s="10"/>
      <c r="AX34" s="10"/>
      <c r="AY34" s="11"/>
      <c r="AZ34" s="55">
        <f>AZ33+BC33+BF33</f>
        <v>229</v>
      </c>
      <c r="BA34" s="10"/>
      <c r="BB34" s="10"/>
      <c r="BC34" s="10"/>
      <c r="BD34" s="10"/>
      <c r="BE34" s="10"/>
      <c r="BF34" s="10"/>
      <c r="BG34" s="10"/>
      <c r="BH34" s="11"/>
      <c r="BI34" s="55">
        <f>BI33+BJ33+BK33</f>
        <v>577</v>
      </c>
      <c r="BJ34" s="10"/>
      <c r="BK34" s="11"/>
      <c r="BL34" s="55">
        <f>BL33+BM33+BN33</f>
        <v>587</v>
      </c>
      <c r="BM34" s="10"/>
      <c r="BN34" s="11"/>
      <c r="BO34" s="84">
        <f>BO33+BP33+BQ33</f>
        <v>344</v>
      </c>
      <c r="BP34" s="10"/>
      <c r="BQ34" s="11"/>
      <c r="BR34" s="55">
        <f>BR33+BS33+BT33</f>
        <v>577</v>
      </c>
      <c r="BS34" s="10"/>
      <c r="BT34" s="11"/>
      <c r="BU34" s="55">
        <f>BU33+BV33+BW33</f>
        <v>577</v>
      </c>
      <c r="BV34" s="10"/>
      <c r="BW34" s="11"/>
      <c r="BX34" s="55">
        <f>BX33+BY33+BZ33</f>
        <v>577</v>
      </c>
      <c r="BY34" s="10"/>
      <c r="BZ34" s="11"/>
      <c r="CA34" s="100">
        <f>SUM(CA33:CD33)</f>
        <v>577</v>
      </c>
      <c r="CB34" s="10"/>
      <c r="CC34" s="10"/>
      <c r="CD34" s="11"/>
      <c r="CE34" s="6"/>
      <c r="CF34" s="6"/>
      <c r="CG34" s="6"/>
      <c r="CH34" s="6"/>
      <c r="CI34" s="6"/>
      <c r="CJ34" s="6"/>
      <c r="CK34" s="6"/>
    </row>
    <row r="35" ht="31.5" customHeight="1">
      <c r="A35" s="53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6">
        <f>SUM(C25,C31)</f>
        <v>229</v>
      </c>
      <c r="BG35" s="107"/>
      <c r="BH35" s="108"/>
      <c r="BI35" s="105"/>
      <c r="BJ35" s="105"/>
      <c r="BK35" s="105"/>
      <c r="BL35" s="105"/>
      <c r="BM35" s="105"/>
      <c r="BN35" s="105"/>
      <c r="BO35" s="105"/>
      <c r="BP35" s="105">
        <f>SUM(C31,C25,C20)</f>
        <v>344</v>
      </c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9"/>
      <c r="CB35" s="109"/>
      <c r="CC35" s="110"/>
      <c r="CD35" s="110"/>
      <c r="CE35" s="6"/>
      <c r="CF35" s="6"/>
      <c r="CG35" s="6"/>
      <c r="CH35" s="6"/>
      <c r="CI35" s="6"/>
      <c r="CJ35" s="6"/>
      <c r="CK35" s="6"/>
    </row>
    <row r="36" ht="16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</row>
    <row r="37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</row>
    <row r="38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</row>
    <row r="39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</row>
    <row r="40" ht="16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</row>
    <row r="41" ht="16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</row>
    <row r="42" ht="16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</row>
    <row r="43" ht="16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</row>
    <row r="44" ht="16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</row>
    <row r="45" ht="16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</row>
    <row r="46" ht="16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</row>
    <row r="47" ht="16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</row>
    <row r="48" ht="16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</row>
    <row r="49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</row>
    <row r="50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</row>
    <row r="51" ht="16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</row>
    <row r="52" ht="16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</row>
    <row r="53" ht="16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</row>
    <row r="54" ht="16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</row>
    <row r="55" ht="16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</row>
    <row r="56" ht="16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</row>
    <row r="57" ht="16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</row>
    <row r="58" ht="16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</row>
    <row r="59" ht="16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</row>
    <row r="60" ht="16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</row>
    <row r="61" ht="16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</row>
    <row r="62" ht="16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</row>
    <row r="63" ht="16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</row>
    <row r="64" ht="16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</row>
    <row r="65" ht="16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</row>
    <row r="66" ht="16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</row>
    <row r="67" ht="16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</row>
    <row r="68" ht="16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</row>
    <row r="69" ht="16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</row>
    <row r="70" ht="16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</row>
    <row r="71" ht="16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</row>
    <row r="72" ht="16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</row>
    <row r="73" ht="16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</row>
    <row r="74" ht="16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</row>
    <row r="75" ht="16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</row>
    <row r="76" ht="16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</row>
    <row r="77" ht="16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</row>
    <row r="78" ht="16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</row>
    <row r="79" ht="16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</row>
    <row r="80" ht="16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</row>
    <row r="81" ht="16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</row>
    <row r="82" ht="16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</row>
    <row r="83" ht="16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</row>
    <row r="84" ht="16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</row>
    <row r="85" ht="16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</row>
    <row r="86" ht="16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</row>
    <row r="87" ht="16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</row>
    <row r="88" ht="16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</row>
    <row r="89" ht="16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</row>
    <row r="90" ht="16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</row>
    <row r="91" ht="16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</row>
    <row r="92" ht="16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</row>
    <row r="93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</row>
    <row r="94" ht="16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</row>
    <row r="95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</row>
    <row r="96" ht="16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</row>
    <row r="97" ht="16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</row>
    <row r="98" ht="16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</row>
    <row r="99" ht="16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</row>
    <row r="100" ht="16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</row>
    <row r="101" ht="16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</row>
    <row r="102" ht="16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</row>
    <row r="103" ht="16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</row>
    <row r="104" ht="16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</row>
    <row r="105" ht="16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</row>
    <row r="106" ht="16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</row>
    <row r="107" ht="16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</row>
    <row r="108" ht="16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</row>
    <row r="109" ht="16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</row>
    <row r="110" ht="16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</row>
    <row r="111" ht="16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</row>
    <row r="112" ht="16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</row>
    <row r="113" ht="16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</row>
    <row r="114" ht="16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</row>
    <row r="115" ht="16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</row>
    <row r="116" ht="16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</row>
    <row r="117" ht="16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</row>
    <row r="118" ht="16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</row>
    <row r="119" ht="16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</row>
    <row r="120" ht="16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</row>
    <row r="121" ht="16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</row>
    <row r="122" ht="16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</row>
    <row r="123" ht="16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</row>
    <row r="124" ht="16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</row>
    <row r="125" ht="16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</row>
    <row r="126" ht="16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</row>
    <row r="127" ht="16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</row>
    <row r="128" ht="16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</row>
    <row r="129" ht="16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</row>
    <row r="130" ht="16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</row>
    <row r="131" ht="16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</row>
    <row r="132" ht="16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</row>
    <row r="133" ht="16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</row>
    <row r="134" ht="16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</row>
    <row r="135" ht="16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</row>
    <row r="136" ht="16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</row>
    <row r="137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</row>
    <row r="138" ht="16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</row>
    <row r="139" ht="16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</row>
    <row r="140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</row>
    <row r="141" ht="16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</row>
    <row r="142" ht="16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</row>
    <row r="143" ht="16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</row>
    <row r="144" ht="16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</row>
    <row r="145" ht="16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</row>
    <row r="146" ht="16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</row>
    <row r="147" ht="16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</row>
    <row r="148" ht="16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</row>
    <row r="149" ht="16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</row>
    <row r="150" ht="16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</row>
    <row r="151" ht="16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</row>
    <row r="152" ht="16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</row>
    <row r="153" ht="16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</row>
    <row r="154" ht="16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</row>
    <row r="155" ht="16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</row>
    <row r="156" ht="16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</row>
    <row r="157" ht="16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</row>
    <row r="158" ht="16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</row>
    <row r="159" ht="16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</row>
    <row r="160" ht="16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</row>
    <row r="161" ht="16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</row>
    <row r="162" ht="16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</row>
    <row r="163" ht="16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</row>
    <row r="164" ht="16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</row>
    <row r="165" ht="16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</row>
    <row r="166" ht="16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</row>
    <row r="167" ht="16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</row>
    <row r="168" ht="16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</row>
    <row r="169" ht="16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</row>
    <row r="170" ht="16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</row>
    <row r="171" ht="16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</row>
    <row r="172" ht="16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</row>
    <row r="173" ht="16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</row>
    <row r="174" ht="16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</row>
    <row r="175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</row>
    <row r="17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</row>
    <row r="177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</row>
    <row r="178" ht="16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</row>
    <row r="179" ht="16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</row>
    <row r="180" ht="16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</row>
    <row r="181" ht="16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</row>
    <row r="182" ht="16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</row>
    <row r="183" ht="16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</row>
    <row r="184" ht="16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</row>
    <row r="185" ht="16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</row>
    <row r="186" ht="16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</row>
    <row r="187" ht="16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</row>
    <row r="188" ht="16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</row>
    <row r="189" ht="16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</row>
    <row r="190" ht="16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</row>
    <row r="191" ht="16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</row>
    <row r="192" ht="16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</row>
    <row r="193" ht="16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</row>
    <row r="194" ht="16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</row>
    <row r="195" ht="16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</row>
    <row r="196" ht="16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</row>
    <row r="197" ht="16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</row>
    <row r="198" ht="16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</row>
    <row r="199" ht="16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</row>
    <row r="200" ht="16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</row>
    <row r="201" ht="16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</row>
    <row r="202" ht="16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</row>
    <row r="203" ht="16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</row>
    <row r="204" ht="16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</row>
    <row r="205" ht="16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</row>
    <row r="206" ht="16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</row>
    <row r="207" ht="16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</row>
    <row r="208" ht="16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</row>
    <row r="209" ht="16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</row>
    <row r="210" ht="16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</row>
    <row r="211" ht="16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</row>
    <row r="212" ht="16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</row>
    <row r="213" ht="16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</row>
    <row r="214" ht="16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</row>
    <row r="215" ht="16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</row>
    <row r="216" ht="16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</row>
    <row r="217" ht="16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</row>
    <row r="218" ht="16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</row>
    <row r="219" ht="16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</row>
    <row r="220" ht="16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</row>
    <row r="221" ht="16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</row>
    <row r="222" ht="16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</row>
    <row r="223" ht="16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</row>
    <row r="224" ht="16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</row>
    <row r="225" ht="16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</row>
    <row r="226" ht="16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</row>
    <row r="227" ht="16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</row>
    <row r="228" ht="16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</row>
    <row r="229" ht="16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</row>
    <row r="230" ht="16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</row>
    <row r="231" ht="16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</row>
    <row r="232" ht="16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</row>
    <row r="233" ht="16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</row>
    <row r="234" ht="16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</row>
    <row r="235" ht="15.75" customHeight="1">
      <c r="G235" s="111"/>
      <c r="H235" s="111"/>
      <c r="I235" s="111"/>
      <c r="J235" s="111"/>
      <c r="K235" s="111"/>
      <c r="L235" s="111"/>
      <c r="S235" s="111"/>
      <c r="T235" s="111"/>
      <c r="U235" s="111"/>
      <c r="Y235" s="111"/>
      <c r="Z235" s="111"/>
      <c r="AA235" s="111"/>
      <c r="AB235" s="111"/>
      <c r="AC235" s="111"/>
      <c r="AD235" s="111"/>
      <c r="AH235" s="111"/>
      <c r="AI235" s="111"/>
      <c r="AJ235" s="111"/>
      <c r="AK235" s="111"/>
      <c r="AL235" s="111"/>
      <c r="AM235" s="111"/>
      <c r="AQ235" s="111"/>
      <c r="AR235" s="111"/>
      <c r="AS235" s="111"/>
      <c r="AT235" s="111"/>
      <c r="AU235" s="111"/>
      <c r="AV235" s="111"/>
      <c r="AZ235" s="111"/>
      <c r="BA235" s="111"/>
      <c r="BB235" s="111"/>
      <c r="BC235" s="111"/>
      <c r="BD235" s="111"/>
      <c r="BE235" s="111"/>
    </row>
    <row r="236" ht="15.75" customHeight="1">
      <c r="G236" s="111"/>
      <c r="H236" s="111"/>
      <c r="I236" s="111"/>
      <c r="J236" s="111"/>
      <c r="K236" s="111"/>
      <c r="L236" s="111"/>
      <c r="S236" s="111"/>
      <c r="T236" s="111"/>
      <c r="U236" s="111"/>
      <c r="Y236" s="111"/>
      <c r="Z236" s="111"/>
      <c r="AA236" s="111"/>
      <c r="AB236" s="111"/>
      <c r="AC236" s="111"/>
      <c r="AD236" s="111"/>
      <c r="AH236" s="111"/>
      <c r="AI236" s="111"/>
      <c r="AJ236" s="111"/>
      <c r="AK236" s="111"/>
      <c r="AL236" s="111"/>
      <c r="AM236" s="111"/>
      <c r="AQ236" s="111"/>
      <c r="AR236" s="111"/>
      <c r="AS236" s="111"/>
      <c r="AT236" s="111"/>
      <c r="AU236" s="111"/>
      <c r="AV236" s="111"/>
      <c r="AZ236" s="111"/>
      <c r="BA236" s="111"/>
      <c r="BB236" s="111"/>
      <c r="BC236" s="111"/>
      <c r="BD236" s="111"/>
      <c r="BE236" s="111"/>
    </row>
    <row r="237" ht="15.75" customHeight="1">
      <c r="G237" s="111"/>
      <c r="H237" s="111"/>
      <c r="I237" s="111"/>
      <c r="J237" s="111"/>
      <c r="K237" s="111"/>
      <c r="L237" s="111"/>
      <c r="S237" s="111"/>
      <c r="T237" s="111"/>
      <c r="U237" s="111"/>
      <c r="Y237" s="111"/>
      <c r="Z237" s="111"/>
      <c r="AA237" s="111"/>
      <c r="AB237" s="111"/>
      <c r="AC237" s="111"/>
      <c r="AD237" s="111"/>
      <c r="AH237" s="111"/>
      <c r="AI237" s="111"/>
      <c r="AJ237" s="111"/>
      <c r="AK237" s="111"/>
      <c r="AL237" s="111"/>
      <c r="AM237" s="111"/>
      <c r="AQ237" s="111"/>
      <c r="AR237" s="111"/>
      <c r="AS237" s="111"/>
      <c r="AT237" s="111"/>
      <c r="AU237" s="111"/>
      <c r="AV237" s="111"/>
      <c r="AZ237" s="111"/>
      <c r="BA237" s="111"/>
      <c r="BB237" s="111"/>
      <c r="BC237" s="111"/>
      <c r="BD237" s="111"/>
      <c r="BE237" s="111"/>
    </row>
    <row r="238" ht="15.75" customHeight="1">
      <c r="G238" s="111"/>
      <c r="H238" s="111"/>
      <c r="I238" s="111"/>
      <c r="J238" s="111"/>
      <c r="K238" s="111"/>
      <c r="L238" s="111"/>
      <c r="S238" s="111"/>
      <c r="T238" s="111"/>
      <c r="U238" s="111"/>
      <c r="Y238" s="111"/>
      <c r="Z238" s="111"/>
      <c r="AA238" s="111"/>
      <c r="AB238" s="111"/>
      <c r="AC238" s="111"/>
      <c r="AD238" s="111"/>
      <c r="AH238" s="111"/>
      <c r="AI238" s="111"/>
      <c r="AJ238" s="111"/>
      <c r="AK238" s="111"/>
      <c r="AL238" s="111"/>
      <c r="AM238" s="111"/>
      <c r="AQ238" s="111"/>
      <c r="AR238" s="111"/>
      <c r="AS238" s="111"/>
      <c r="AT238" s="111"/>
      <c r="AU238" s="111"/>
      <c r="AV238" s="111"/>
      <c r="AZ238" s="111"/>
      <c r="BA238" s="111"/>
      <c r="BB238" s="111"/>
      <c r="BC238" s="111"/>
      <c r="BD238" s="111"/>
      <c r="BE238" s="111"/>
    </row>
    <row r="239" ht="15.75" customHeight="1">
      <c r="G239" s="111"/>
      <c r="H239" s="111"/>
      <c r="I239" s="111"/>
      <c r="J239" s="111"/>
      <c r="K239" s="111"/>
      <c r="L239" s="111"/>
      <c r="S239" s="111"/>
      <c r="T239" s="111"/>
      <c r="U239" s="111"/>
      <c r="Y239" s="111"/>
      <c r="Z239" s="111"/>
      <c r="AA239" s="111"/>
      <c r="AB239" s="111"/>
      <c r="AC239" s="111"/>
      <c r="AD239" s="111"/>
      <c r="AH239" s="111"/>
      <c r="AI239" s="111"/>
      <c r="AJ239" s="111"/>
      <c r="AK239" s="111"/>
      <c r="AL239" s="111"/>
      <c r="AM239" s="111"/>
      <c r="AQ239" s="111"/>
      <c r="AR239" s="111"/>
      <c r="AS239" s="111"/>
      <c r="AT239" s="111"/>
      <c r="AU239" s="111"/>
      <c r="AV239" s="111"/>
      <c r="AZ239" s="111"/>
      <c r="BA239" s="111"/>
      <c r="BB239" s="111"/>
      <c r="BC239" s="111"/>
      <c r="BD239" s="111"/>
      <c r="BE239" s="111"/>
    </row>
    <row r="240" ht="15.75" customHeight="1">
      <c r="G240" s="111"/>
      <c r="H240" s="111"/>
      <c r="I240" s="111"/>
      <c r="J240" s="111"/>
      <c r="K240" s="111"/>
      <c r="L240" s="111"/>
      <c r="S240" s="111"/>
      <c r="T240" s="111"/>
      <c r="U240" s="111"/>
      <c r="Y240" s="111"/>
      <c r="Z240" s="111"/>
      <c r="AA240" s="111"/>
      <c r="AB240" s="111"/>
      <c r="AC240" s="111"/>
      <c r="AD240" s="111"/>
      <c r="AH240" s="111"/>
      <c r="AI240" s="111"/>
      <c r="AJ240" s="111"/>
      <c r="AK240" s="111"/>
      <c r="AL240" s="111"/>
      <c r="AM240" s="111"/>
      <c r="AQ240" s="111"/>
      <c r="AR240" s="111"/>
      <c r="AS240" s="111"/>
      <c r="AT240" s="111"/>
      <c r="AU240" s="111"/>
      <c r="AV240" s="111"/>
      <c r="AZ240" s="111"/>
      <c r="BA240" s="111"/>
      <c r="BB240" s="111"/>
      <c r="BC240" s="111"/>
      <c r="BD240" s="111"/>
      <c r="BE240" s="111"/>
    </row>
    <row r="241" ht="15.75" customHeight="1">
      <c r="G241" s="111"/>
      <c r="H241" s="111"/>
      <c r="I241" s="111"/>
      <c r="J241" s="111"/>
      <c r="K241" s="111"/>
      <c r="L241" s="111"/>
      <c r="S241" s="111"/>
      <c r="T241" s="111"/>
      <c r="U241" s="111"/>
      <c r="Y241" s="111"/>
      <c r="Z241" s="111"/>
      <c r="AA241" s="111"/>
      <c r="AB241" s="111"/>
      <c r="AC241" s="111"/>
      <c r="AD241" s="111"/>
      <c r="AH241" s="111"/>
      <c r="AI241" s="111"/>
      <c r="AJ241" s="111"/>
      <c r="AK241" s="111"/>
      <c r="AL241" s="111"/>
      <c r="AM241" s="111"/>
      <c r="AQ241" s="111"/>
      <c r="AR241" s="111"/>
      <c r="AS241" s="111"/>
      <c r="AT241" s="111"/>
      <c r="AU241" s="111"/>
      <c r="AV241" s="111"/>
      <c r="AZ241" s="111"/>
      <c r="BA241" s="111"/>
      <c r="BB241" s="111"/>
      <c r="BC241" s="111"/>
      <c r="BD241" s="111"/>
      <c r="BE241" s="111"/>
    </row>
    <row r="242" ht="15.75" customHeight="1">
      <c r="G242" s="111"/>
      <c r="H242" s="111"/>
      <c r="I242" s="111"/>
      <c r="J242" s="111"/>
      <c r="K242" s="111"/>
      <c r="L242" s="111"/>
      <c r="S242" s="111"/>
      <c r="T242" s="111"/>
      <c r="U242" s="111"/>
      <c r="Y242" s="111"/>
      <c r="Z242" s="111"/>
      <c r="AA242" s="111"/>
      <c r="AB242" s="111"/>
      <c r="AC242" s="111"/>
      <c r="AD242" s="111"/>
      <c r="AH242" s="111"/>
      <c r="AI242" s="111"/>
      <c r="AJ242" s="111"/>
      <c r="AK242" s="111"/>
      <c r="AL242" s="111"/>
      <c r="AM242" s="111"/>
      <c r="AQ242" s="111"/>
      <c r="AR242" s="111"/>
      <c r="AS242" s="111"/>
      <c r="AT242" s="111"/>
      <c r="AU242" s="111"/>
      <c r="AV242" s="111"/>
      <c r="AZ242" s="111"/>
      <c r="BA242" s="111"/>
      <c r="BB242" s="111"/>
      <c r="BC242" s="111"/>
      <c r="BD242" s="111"/>
      <c r="BE242" s="111"/>
    </row>
    <row r="243" ht="15.75" customHeight="1">
      <c r="G243" s="111"/>
      <c r="H243" s="111"/>
      <c r="I243" s="111"/>
      <c r="J243" s="111"/>
      <c r="K243" s="111"/>
      <c r="L243" s="111"/>
      <c r="S243" s="111"/>
      <c r="T243" s="111"/>
      <c r="U243" s="111"/>
      <c r="Y243" s="111"/>
      <c r="Z243" s="111"/>
      <c r="AA243" s="111"/>
      <c r="AB243" s="111"/>
      <c r="AC243" s="111"/>
      <c r="AD243" s="111"/>
      <c r="AH243" s="111"/>
      <c r="AI243" s="111"/>
      <c r="AJ243" s="111"/>
      <c r="AK243" s="111"/>
      <c r="AL243" s="111"/>
      <c r="AM243" s="111"/>
      <c r="AQ243" s="111"/>
      <c r="AR243" s="111"/>
      <c r="AS243" s="111"/>
      <c r="AT243" s="111"/>
      <c r="AU243" s="111"/>
      <c r="AV243" s="111"/>
      <c r="AZ243" s="111"/>
      <c r="BA243" s="111"/>
      <c r="BB243" s="111"/>
      <c r="BC243" s="111"/>
      <c r="BD243" s="111"/>
      <c r="BE243" s="111"/>
    </row>
    <row r="244" ht="15.75" customHeight="1">
      <c r="G244" s="111"/>
      <c r="H244" s="111"/>
      <c r="I244" s="111"/>
      <c r="J244" s="111"/>
      <c r="K244" s="111"/>
      <c r="L244" s="111"/>
      <c r="S244" s="111"/>
      <c r="T244" s="111"/>
      <c r="U244" s="111"/>
      <c r="Y244" s="111"/>
      <c r="Z244" s="111"/>
      <c r="AA244" s="111"/>
      <c r="AB244" s="111"/>
      <c r="AC244" s="111"/>
      <c r="AD244" s="111"/>
      <c r="AH244" s="111"/>
      <c r="AI244" s="111"/>
      <c r="AJ244" s="111"/>
      <c r="AK244" s="111"/>
      <c r="AL244" s="111"/>
      <c r="AM244" s="111"/>
      <c r="AQ244" s="111"/>
      <c r="AR244" s="111"/>
      <c r="AS244" s="111"/>
      <c r="AT244" s="111"/>
      <c r="AU244" s="111"/>
      <c r="AV244" s="111"/>
      <c r="AZ244" s="111"/>
      <c r="BA244" s="111"/>
      <c r="BB244" s="111"/>
      <c r="BC244" s="111"/>
      <c r="BD244" s="111"/>
      <c r="BE244" s="111"/>
    </row>
    <row r="245" ht="15.75" customHeight="1">
      <c r="G245" s="111"/>
      <c r="H245" s="111"/>
      <c r="I245" s="111"/>
      <c r="J245" s="111"/>
      <c r="K245" s="111"/>
      <c r="L245" s="111"/>
      <c r="S245" s="111"/>
      <c r="T245" s="111"/>
      <c r="U245" s="111"/>
      <c r="Y245" s="111"/>
      <c r="Z245" s="111"/>
      <c r="AA245" s="111"/>
      <c r="AB245" s="111"/>
      <c r="AC245" s="111"/>
      <c r="AD245" s="111"/>
      <c r="AH245" s="111"/>
      <c r="AI245" s="111"/>
      <c r="AJ245" s="111"/>
      <c r="AK245" s="111"/>
      <c r="AL245" s="111"/>
      <c r="AM245" s="111"/>
      <c r="AQ245" s="111"/>
      <c r="AR245" s="111"/>
      <c r="AS245" s="111"/>
      <c r="AT245" s="111"/>
      <c r="AU245" s="111"/>
      <c r="AV245" s="111"/>
      <c r="AZ245" s="111"/>
      <c r="BA245" s="111"/>
      <c r="BB245" s="111"/>
      <c r="BC245" s="111"/>
      <c r="BD245" s="111"/>
      <c r="BE245" s="111"/>
    </row>
    <row r="246" ht="15.75" customHeight="1">
      <c r="G246" s="111"/>
      <c r="H246" s="111"/>
      <c r="I246" s="111"/>
      <c r="J246" s="111"/>
      <c r="K246" s="111"/>
      <c r="L246" s="111"/>
      <c r="S246" s="111"/>
      <c r="T246" s="111"/>
      <c r="U246" s="111"/>
      <c r="Y246" s="111"/>
      <c r="Z246" s="111"/>
      <c r="AA246" s="111"/>
      <c r="AB246" s="111"/>
      <c r="AC246" s="111"/>
      <c r="AD246" s="111"/>
      <c r="AH246" s="111"/>
      <c r="AI246" s="111"/>
      <c r="AJ246" s="111"/>
      <c r="AK246" s="111"/>
      <c r="AL246" s="111"/>
      <c r="AM246" s="111"/>
      <c r="AQ246" s="111"/>
      <c r="AR246" s="111"/>
      <c r="AS246" s="111"/>
      <c r="AT246" s="111"/>
      <c r="AU246" s="111"/>
      <c r="AV246" s="111"/>
      <c r="AZ246" s="111"/>
      <c r="BA246" s="111"/>
      <c r="BB246" s="111"/>
      <c r="BC246" s="111"/>
      <c r="BD246" s="111"/>
      <c r="BE246" s="111"/>
    </row>
    <row r="247" ht="15.75" customHeight="1">
      <c r="G247" s="111"/>
      <c r="H247" s="111"/>
      <c r="I247" s="111"/>
      <c r="J247" s="111"/>
      <c r="K247" s="111"/>
      <c r="L247" s="111"/>
      <c r="S247" s="111"/>
      <c r="T247" s="111"/>
      <c r="U247" s="111"/>
      <c r="Y247" s="111"/>
      <c r="Z247" s="111"/>
      <c r="AA247" s="111"/>
      <c r="AB247" s="111"/>
      <c r="AC247" s="111"/>
      <c r="AD247" s="111"/>
      <c r="AH247" s="111"/>
      <c r="AI247" s="111"/>
      <c r="AJ247" s="111"/>
      <c r="AK247" s="111"/>
      <c r="AL247" s="111"/>
      <c r="AM247" s="111"/>
      <c r="AQ247" s="111"/>
      <c r="AR247" s="111"/>
      <c r="AS247" s="111"/>
      <c r="AT247" s="111"/>
      <c r="AU247" s="111"/>
      <c r="AV247" s="111"/>
      <c r="AZ247" s="111"/>
      <c r="BA247" s="111"/>
      <c r="BB247" s="111"/>
      <c r="BC247" s="111"/>
      <c r="BD247" s="111"/>
      <c r="BE247" s="111"/>
    </row>
    <row r="248" ht="15.75" customHeight="1">
      <c r="G248" s="111"/>
      <c r="H248" s="111"/>
      <c r="I248" s="111"/>
      <c r="J248" s="111"/>
      <c r="K248" s="111"/>
      <c r="L248" s="111"/>
      <c r="S248" s="111"/>
      <c r="T248" s="111"/>
      <c r="U248" s="111"/>
      <c r="Y248" s="111"/>
      <c r="Z248" s="111"/>
      <c r="AA248" s="111"/>
      <c r="AB248" s="111"/>
      <c r="AC248" s="111"/>
      <c r="AD248" s="111"/>
      <c r="AH248" s="111"/>
      <c r="AI248" s="111"/>
      <c r="AJ248" s="111"/>
      <c r="AK248" s="111"/>
      <c r="AL248" s="111"/>
      <c r="AM248" s="111"/>
      <c r="AQ248" s="111"/>
      <c r="AR248" s="111"/>
      <c r="AS248" s="111"/>
      <c r="AT248" s="111"/>
      <c r="AU248" s="111"/>
      <c r="AV248" s="111"/>
      <c r="AZ248" s="111"/>
      <c r="BA248" s="111"/>
      <c r="BB248" s="111"/>
      <c r="BC248" s="111"/>
      <c r="BD248" s="111"/>
      <c r="BE248" s="111"/>
    </row>
    <row r="249" ht="15.75" customHeight="1">
      <c r="G249" s="111"/>
      <c r="H249" s="111"/>
      <c r="I249" s="111"/>
      <c r="J249" s="111"/>
      <c r="K249" s="111"/>
      <c r="L249" s="111"/>
      <c r="S249" s="111"/>
      <c r="T249" s="111"/>
      <c r="U249" s="111"/>
      <c r="Y249" s="111"/>
      <c r="Z249" s="111"/>
      <c r="AA249" s="111"/>
      <c r="AB249" s="111"/>
      <c r="AC249" s="111"/>
      <c r="AD249" s="111"/>
      <c r="AH249" s="111"/>
      <c r="AI249" s="111"/>
      <c r="AJ249" s="111"/>
      <c r="AK249" s="111"/>
      <c r="AL249" s="111"/>
      <c r="AM249" s="111"/>
      <c r="AQ249" s="111"/>
      <c r="AR249" s="111"/>
      <c r="AS249" s="111"/>
      <c r="AT249" s="111"/>
      <c r="AU249" s="111"/>
      <c r="AV249" s="111"/>
      <c r="AZ249" s="111"/>
      <c r="BA249" s="111"/>
      <c r="BB249" s="111"/>
      <c r="BC249" s="111"/>
      <c r="BD249" s="111"/>
      <c r="BE249" s="111"/>
    </row>
    <row r="250" ht="15.75" customHeight="1">
      <c r="G250" s="111"/>
      <c r="H250" s="111"/>
      <c r="I250" s="111"/>
      <c r="J250" s="111"/>
      <c r="K250" s="111"/>
      <c r="L250" s="111"/>
      <c r="S250" s="111"/>
      <c r="T250" s="111"/>
      <c r="U250" s="111"/>
      <c r="Y250" s="111"/>
      <c r="Z250" s="111"/>
      <c r="AA250" s="111"/>
      <c r="AB250" s="111"/>
      <c r="AC250" s="111"/>
      <c r="AD250" s="111"/>
      <c r="AH250" s="111"/>
      <c r="AI250" s="111"/>
      <c r="AJ250" s="111"/>
      <c r="AK250" s="111"/>
      <c r="AL250" s="111"/>
      <c r="AM250" s="111"/>
      <c r="AQ250" s="111"/>
      <c r="AR250" s="111"/>
      <c r="AS250" s="111"/>
      <c r="AT250" s="111"/>
      <c r="AU250" s="111"/>
      <c r="AV250" s="111"/>
      <c r="AZ250" s="111"/>
      <c r="BA250" s="111"/>
      <c r="BB250" s="111"/>
      <c r="BC250" s="111"/>
      <c r="BD250" s="111"/>
      <c r="BE250" s="111"/>
    </row>
    <row r="251" ht="15.75" customHeight="1">
      <c r="G251" s="111"/>
      <c r="H251" s="111"/>
      <c r="I251" s="111"/>
      <c r="J251" s="111"/>
      <c r="K251" s="111"/>
      <c r="L251" s="111"/>
      <c r="S251" s="111"/>
      <c r="T251" s="111"/>
      <c r="U251" s="111"/>
      <c r="Y251" s="111"/>
      <c r="Z251" s="111"/>
      <c r="AA251" s="111"/>
      <c r="AB251" s="111"/>
      <c r="AC251" s="111"/>
      <c r="AD251" s="111"/>
      <c r="AH251" s="111"/>
      <c r="AI251" s="111"/>
      <c r="AJ251" s="111"/>
      <c r="AK251" s="111"/>
      <c r="AL251" s="111"/>
      <c r="AM251" s="111"/>
      <c r="AQ251" s="111"/>
      <c r="AR251" s="111"/>
      <c r="AS251" s="111"/>
      <c r="AT251" s="111"/>
      <c r="AU251" s="111"/>
      <c r="AV251" s="111"/>
      <c r="AZ251" s="111"/>
      <c r="BA251" s="111"/>
      <c r="BB251" s="111"/>
      <c r="BC251" s="111"/>
      <c r="BD251" s="111"/>
      <c r="BE251" s="111"/>
    </row>
    <row r="252" ht="15.75" customHeight="1">
      <c r="G252" s="111"/>
      <c r="H252" s="111"/>
      <c r="I252" s="111"/>
      <c r="J252" s="111"/>
      <c r="K252" s="111"/>
      <c r="L252" s="111"/>
      <c r="S252" s="111"/>
      <c r="T252" s="111"/>
      <c r="U252" s="111"/>
      <c r="Y252" s="111"/>
      <c r="Z252" s="111"/>
      <c r="AA252" s="111"/>
      <c r="AB252" s="111"/>
      <c r="AC252" s="111"/>
      <c r="AD252" s="111"/>
      <c r="AH252" s="111"/>
      <c r="AI252" s="111"/>
      <c r="AJ252" s="111"/>
      <c r="AK252" s="111"/>
      <c r="AL252" s="111"/>
      <c r="AM252" s="111"/>
      <c r="AQ252" s="111"/>
      <c r="AR252" s="111"/>
      <c r="AS252" s="111"/>
      <c r="AT252" s="111"/>
      <c r="AU252" s="111"/>
      <c r="AV252" s="111"/>
      <c r="AZ252" s="111"/>
      <c r="BA252" s="111"/>
      <c r="BB252" s="111"/>
      <c r="BC252" s="111"/>
      <c r="BD252" s="111"/>
      <c r="BE252" s="111"/>
    </row>
    <row r="253" ht="15.75" customHeight="1">
      <c r="G253" s="111"/>
      <c r="H253" s="111"/>
      <c r="I253" s="111"/>
      <c r="J253" s="111"/>
      <c r="K253" s="111"/>
      <c r="L253" s="111"/>
      <c r="S253" s="111"/>
      <c r="T253" s="111"/>
      <c r="U253" s="111"/>
      <c r="Y253" s="111"/>
      <c r="Z253" s="111"/>
      <c r="AA253" s="111"/>
      <c r="AB253" s="111"/>
      <c r="AC253" s="111"/>
      <c r="AD253" s="111"/>
      <c r="AH253" s="111"/>
      <c r="AI253" s="111"/>
      <c r="AJ253" s="111"/>
      <c r="AK253" s="111"/>
      <c r="AL253" s="111"/>
      <c r="AM253" s="111"/>
      <c r="AQ253" s="111"/>
      <c r="AR253" s="111"/>
      <c r="AS253" s="111"/>
      <c r="AT253" s="111"/>
      <c r="AU253" s="111"/>
      <c r="AV253" s="111"/>
      <c r="AZ253" s="111"/>
      <c r="BA253" s="111"/>
      <c r="BB253" s="111"/>
      <c r="BC253" s="111"/>
      <c r="BD253" s="111"/>
      <c r="BE253" s="111"/>
    </row>
    <row r="254" ht="15.75" customHeight="1">
      <c r="G254" s="111"/>
      <c r="H254" s="111"/>
      <c r="I254" s="111"/>
      <c r="J254" s="111"/>
      <c r="K254" s="111"/>
      <c r="L254" s="111"/>
      <c r="S254" s="111"/>
      <c r="T254" s="111"/>
      <c r="U254" s="111"/>
      <c r="Y254" s="111"/>
      <c r="Z254" s="111"/>
      <c r="AA254" s="111"/>
      <c r="AB254" s="111"/>
      <c r="AC254" s="111"/>
      <c r="AD254" s="111"/>
      <c r="AH254" s="111"/>
      <c r="AI254" s="111"/>
      <c r="AJ254" s="111"/>
      <c r="AK254" s="111"/>
      <c r="AL254" s="111"/>
      <c r="AM254" s="111"/>
      <c r="AQ254" s="111"/>
      <c r="AR254" s="111"/>
      <c r="AS254" s="111"/>
      <c r="AT254" s="111"/>
      <c r="AU254" s="111"/>
      <c r="AV254" s="111"/>
      <c r="AZ254" s="111"/>
      <c r="BA254" s="111"/>
      <c r="BB254" s="111"/>
      <c r="BC254" s="111"/>
      <c r="BD254" s="111"/>
      <c r="BE254" s="111"/>
    </row>
    <row r="255" ht="15.75" customHeight="1">
      <c r="G255" s="111"/>
      <c r="H255" s="111"/>
      <c r="I255" s="111"/>
      <c r="J255" s="111"/>
      <c r="K255" s="111"/>
      <c r="L255" s="111"/>
      <c r="S255" s="111"/>
      <c r="T255" s="111"/>
      <c r="U255" s="111"/>
      <c r="Y255" s="111"/>
      <c r="Z255" s="111"/>
      <c r="AA255" s="111"/>
      <c r="AB255" s="111"/>
      <c r="AC255" s="111"/>
      <c r="AD255" s="111"/>
      <c r="AH255" s="111"/>
      <c r="AI255" s="111"/>
      <c r="AJ255" s="111"/>
      <c r="AK255" s="111"/>
      <c r="AL255" s="111"/>
      <c r="AM255" s="111"/>
      <c r="AQ255" s="111"/>
      <c r="AR255" s="111"/>
      <c r="AS255" s="111"/>
      <c r="AT255" s="111"/>
      <c r="AU255" s="111"/>
      <c r="AV255" s="111"/>
      <c r="AZ255" s="111"/>
      <c r="BA255" s="111"/>
      <c r="BB255" s="111"/>
      <c r="BC255" s="111"/>
      <c r="BD255" s="111"/>
      <c r="BE255" s="111"/>
    </row>
    <row r="256" ht="15.75" customHeight="1">
      <c r="G256" s="111"/>
      <c r="H256" s="111"/>
      <c r="I256" s="111"/>
      <c r="J256" s="111"/>
      <c r="K256" s="111"/>
      <c r="L256" s="111"/>
      <c r="S256" s="111"/>
      <c r="T256" s="111"/>
      <c r="U256" s="111"/>
      <c r="Y256" s="111"/>
      <c r="Z256" s="111"/>
      <c r="AA256" s="111"/>
      <c r="AB256" s="111"/>
      <c r="AC256" s="111"/>
      <c r="AD256" s="111"/>
      <c r="AH256" s="111"/>
      <c r="AI256" s="111"/>
      <c r="AJ256" s="111"/>
      <c r="AK256" s="111"/>
      <c r="AL256" s="111"/>
      <c r="AM256" s="111"/>
      <c r="AQ256" s="111"/>
      <c r="AR256" s="111"/>
      <c r="AS256" s="111"/>
      <c r="AT256" s="111"/>
      <c r="AU256" s="111"/>
      <c r="AV256" s="111"/>
      <c r="AZ256" s="111"/>
      <c r="BA256" s="111"/>
      <c r="BB256" s="111"/>
      <c r="BC256" s="111"/>
      <c r="BD256" s="111"/>
      <c r="BE256" s="111"/>
    </row>
    <row r="257" ht="15.75" customHeight="1">
      <c r="G257" s="111"/>
      <c r="H257" s="111"/>
      <c r="I257" s="111"/>
      <c r="J257" s="111"/>
      <c r="K257" s="111"/>
      <c r="L257" s="111"/>
      <c r="S257" s="111"/>
      <c r="T257" s="111"/>
      <c r="U257" s="111"/>
      <c r="Y257" s="111"/>
      <c r="Z257" s="111"/>
      <c r="AA257" s="111"/>
      <c r="AB257" s="111"/>
      <c r="AC257" s="111"/>
      <c r="AD257" s="111"/>
      <c r="AH257" s="111"/>
      <c r="AI257" s="111"/>
      <c r="AJ257" s="111"/>
      <c r="AK257" s="111"/>
      <c r="AL257" s="111"/>
      <c r="AM257" s="111"/>
      <c r="AQ257" s="111"/>
      <c r="AR257" s="111"/>
      <c r="AS257" s="111"/>
      <c r="AT257" s="111"/>
      <c r="AU257" s="111"/>
      <c r="AV257" s="111"/>
      <c r="AZ257" s="111"/>
      <c r="BA257" s="111"/>
      <c r="BB257" s="111"/>
      <c r="BC257" s="111"/>
      <c r="BD257" s="111"/>
      <c r="BE257" s="111"/>
    </row>
    <row r="258" ht="15.75" customHeight="1">
      <c r="G258" s="111"/>
      <c r="H258" s="111"/>
      <c r="I258" s="111"/>
      <c r="J258" s="111"/>
      <c r="K258" s="111"/>
      <c r="L258" s="111"/>
      <c r="S258" s="111"/>
      <c r="T258" s="111"/>
      <c r="U258" s="111"/>
      <c r="Y258" s="111"/>
      <c r="Z258" s="111"/>
      <c r="AA258" s="111"/>
      <c r="AB258" s="111"/>
      <c r="AC258" s="111"/>
      <c r="AD258" s="111"/>
      <c r="AH258" s="111"/>
      <c r="AI258" s="111"/>
      <c r="AJ258" s="111"/>
      <c r="AK258" s="111"/>
      <c r="AL258" s="111"/>
      <c r="AM258" s="111"/>
      <c r="AQ258" s="111"/>
      <c r="AR258" s="111"/>
      <c r="AS258" s="111"/>
      <c r="AT258" s="111"/>
      <c r="AU258" s="111"/>
      <c r="AV258" s="111"/>
      <c r="AZ258" s="111"/>
      <c r="BA258" s="111"/>
      <c r="BB258" s="111"/>
      <c r="BC258" s="111"/>
      <c r="BD258" s="111"/>
      <c r="BE258" s="111"/>
    </row>
    <row r="259" ht="15.75" customHeight="1">
      <c r="G259" s="111"/>
      <c r="H259" s="111"/>
      <c r="I259" s="111"/>
      <c r="J259" s="111"/>
      <c r="K259" s="111"/>
      <c r="L259" s="111"/>
      <c r="S259" s="111"/>
      <c r="T259" s="111"/>
      <c r="U259" s="111"/>
      <c r="Y259" s="111"/>
      <c r="Z259" s="111"/>
      <c r="AA259" s="111"/>
      <c r="AB259" s="111"/>
      <c r="AC259" s="111"/>
      <c r="AD259" s="111"/>
      <c r="AH259" s="111"/>
      <c r="AI259" s="111"/>
      <c r="AJ259" s="111"/>
      <c r="AK259" s="111"/>
      <c r="AL259" s="111"/>
      <c r="AM259" s="111"/>
      <c r="AQ259" s="111"/>
      <c r="AR259" s="111"/>
      <c r="AS259" s="111"/>
      <c r="AT259" s="111"/>
      <c r="AU259" s="111"/>
      <c r="AV259" s="111"/>
      <c r="AZ259" s="111"/>
      <c r="BA259" s="111"/>
      <c r="BB259" s="111"/>
      <c r="BC259" s="111"/>
      <c r="BD259" s="111"/>
      <c r="BE259" s="111"/>
    </row>
    <row r="260" ht="15.75" customHeight="1">
      <c r="G260" s="111"/>
      <c r="H260" s="111"/>
      <c r="I260" s="111"/>
      <c r="J260" s="111"/>
      <c r="K260" s="111"/>
      <c r="L260" s="111"/>
      <c r="S260" s="111"/>
      <c r="T260" s="111"/>
      <c r="U260" s="111"/>
      <c r="Y260" s="111"/>
      <c r="Z260" s="111"/>
      <c r="AA260" s="111"/>
      <c r="AB260" s="111"/>
      <c r="AC260" s="111"/>
      <c r="AD260" s="111"/>
      <c r="AH260" s="111"/>
      <c r="AI260" s="111"/>
      <c r="AJ260" s="111"/>
      <c r="AK260" s="111"/>
      <c r="AL260" s="111"/>
      <c r="AM260" s="111"/>
      <c r="AQ260" s="111"/>
      <c r="AR260" s="111"/>
      <c r="AS260" s="111"/>
      <c r="AT260" s="111"/>
      <c r="AU260" s="111"/>
      <c r="AV260" s="111"/>
      <c r="AZ260" s="111"/>
      <c r="BA260" s="111"/>
      <c r="BB260" s="111"/>
      <c r="BC260" s="111"/>
      <c r="BD260" s="111"/>
      <c r="BE260" s="111"/>
    </row>
    <row r="261" ht="15.75" customHeight="1">
      <c r="G261" s="111"/>
      <c r="H261" s="111"/>
      <c r="I261" s="111"/>
      <c r="J261" s="111"/>
      <c r="K261" s="111"/>
      <c r="L261" s="111"/>
      <c r="S261" s="111"/>
      <c r="T261" s="111"/>
      <c r="U261" s="111"/>
      <c r="Y261" s="111"/>
      <c r="Z261" s="111"/>
      <c r="AA261" s="111"/>
      <c r="AB261" s="111"/>
      <c r="AC261" s="111"/>
      <c r="AD261" s="111"/>
      <c r="AH261" s="111"/>
      <c r="AI261" s="111"/>
      <c r="AJ261" s="111"/>
      <c r="AK261" s="111"/>
      <c r="AL261" s="111"/>
      <c r="AM261" s="111"/>
      <c r="AQ261" s="111"/>
      <c r="AR261" s="111"/>
      <c r="AS261" s="111"/>
      <c r="AT261" s="111"/>
      <c r="AU261" s="111"/>
      <c r="AV261" s="111"/>
      <c r="AZ261" s="111"/>
      <c r="BA261" s="111"/>
      <c r="BB261" s="111"/>
      <c r="BC261" s="111"/>
      <c r="BD261" s="111"/>
      <c r="BE261" s="111"/>
    </row>
    <row r="262" ht="15.75" customHeight="1">
      <c r="G262" s="111"/>
      <c r="H262" s="111"/>
      <c r="I262" s="111"/>
      <c r="J262" s="111"/>
      <c r="K262" s="111"/>
      <c r="L262" s="111"/>
      <c r="S262" s="111"/>
      <c r="T262" s="111"/>
      <c r="U262" s="111"/>
      <c r="Y262" s="111"/>
      <c r="Z262" s="111"/>
      <c r="AA262" s="111"/>
      <c r="AB262" s="111"/>
      <c r="AC262" s="111"/>
      <c r="AD262" s="111"/>
      <c r="AH262" s="111"/>
      <c r="AI262" s="111"/>
      <c r="AJ262" s="111"/>
      <c r="AK262" s="111"/>
      <c r="AL262" s="111"/>
      <c r="AM262" s="111"/>
      <c r="AQ262" s="111"/>
      <c r="AR262" s="111"/>
      <c r="AS262" s="111"/>
      <c r="AT262" s="111"/>
      <c r="AU262" s="111"/>
      <c r="AV262" s="111"/>
      <c r="AZ262" s="111"/>
      <c r="BA262" s="111"/>
      <c r="BB262" s="111"/>
      <c r="BC262" s="111"/>
      <c r="BD262" s="111"/>
      <c r="BE262" s="111"/>
    </row>
    <row r="263" ht="15.75" customHeight="1">
      <c r="G263" s="111"/>
      <c r="H263" s="111"/>
      <c r="I263" s="111"/>
      <c r="J263" s="111"/>
      <c r="K263" s="111"/>
      <c r="L263" s="111"/>
      <c r="S263" s="111"/>
      <c r="T263" s="111"/>
      <c r="U263" s="111"/>
      <c r="Y263" s="111"/>
      <c r="Z263" s="111"/>
      <c r="AA263" s="111"/>
      <c r="AB263" s="111"/>
      <c r="AC263" s="111"/>
      <c r="AD263" s="111"/>
      <c r="AH263" s="111"/>
      <c r="AI263" s="111"/>
      <c r="AJ263" s="111"/>
      <c r="AK263" s="111"/>
      <c r="AL263" s="111"/>
      <c r="AM263" s="111"/>
      <c r="AQ263" s="111"/>
      <c r="AR263" s="111"/>
      <c r="AS263" s="111"/>
      <c r="AT263" s="111"/>
      <c r="AU263" s="111"/>
      <c r="AV263" s="111"/>
      <c r="AZ263" s="111"/>
      <c r="BA263" s="111"/>
      <c r="BB263" s="111"/>
      <c r="BC263" s="111"/>
      <c r="BD263" s="111"/>
      <c r="BE263" s="111"/>
    </row>
    <row r="264" ht="15.75" customHeight="1">
      <c r="G264" s="111"/>
      <c r="H264" s="111"/>
      <c r="I264" s="111"/>
      <c r="J264" s="111"/>
      <c r="K264" s="111"/>
      <c r="L264" s="111"/>
      <c r="S264" s="111"/>
      <c r="T264" s="111"/>
      <c r="U264" s="111"/>
      <c r="Y264" s="111"/>
      <c r="Z264" s="111"/>
      <c r="AA264" s="111"/>
      <c r="AB264" s="111"/>
      <c r="AC264" s="111"/>
      <c r="AD264" s="111"/>
      <c r="AH264" s="111"/>
      <c r="AI264" s="111"/>
      <c r="AJ264" s="111"/>
      <c r="AK264" s="111"/>
      <c r="AL264" s="111"/>
      <c r="AM264" s="111"/>
      <c r="AQ264" s="111"/>
      <c r="AR264" s="111"/>
      <c r="AS264" s="111"/>
      <c r="AT264" s="111"/>
      <c r="AU264" s="111"/>
      <c r="AV264" s="111"/>
      <c r="AZ264" s="111"/>
      <c r="BA264" s="111"/>
      <c r="BB264" s="111"/>
      <c r="BC264" s="111"/>
      <c r="BD264" s="111"/>
      <c r="BE264" s="111"/>
    </row>
    <row r="265" ht="15.75" customHeight="1">
      <c r="G265" s="111"/>
      <c r="H265" s="111"/>
      <c r="I265" s="111"/>
      <c r="J265" s="111"/>
      <c r="K265" s="111"/>
      <c r="L265" s="111"/>
      <c r="S265" s="111"/>
      <c r="T265" s="111"/>
      <c r="U265" s="111"/>
      <c r="Y265" s="111"/>
      <c r="Z265" s="111"/>
      <c r="AA265" s="111"/>
      <c r="AB265" s="111"/>
      <c r="AC265" s="111"/>
      <c r="AD265" s="111"/>
      <c r="AH265" s="111"/>
      <c r="AI265" s="111"/>
      <c r="AJ265" s="111"/>
      <c r="AK265" s="111"/>
      <c r="AL265" s="111"/>
      <c r="AM265" s="111"/>
      <c r="AQ265" s="111"/>
      <c r="AR265" s="111"/>
      <c r="AS265" s="111"/>
      <c r="AT265" s="111"/>
      <c r="AU265" s="111"/>
      <c r="AV265" s="111"/>
      <c r="AZ265" s="111"/>
      <c r="BA265" s="111"/>
      <c r="BB265" s="111"/>
      <c r="BC265" s="111"/>
      <c r="BD265" s="111"/>
      <c r="BE265" s="111"/>
    </row>
    <row r="266" ht="15.75" customHeight="1">
      <c r="G266" s="111"/>
      <c r="H266" s="111"/>
      <c r="I266" s="111"/>
      <c r="J266" s="111"/>
      <c r="K266" s="111"/>
      <c r="L266" s="111"/>
      <c r="S266" s="111"/>
      <c r="T266" s="111"/>
      <c r="U266" s="111"/>
      <c r="Y266" s="111"/>
      <c r="Z266" s="111"/>
      <c r="AA266" s="111"/>
      <c r="AB266" s="111"/>
      <c r="AC266" s="111"/>
      <c r="AD266" s="111"/>
      <c r="AH266" s="111"/>
      <c r="AI266" s="111"/>
      <c r="AJ266" s="111"/>
      <c r="AK266" s="111"/>
      <c r="AL266" s="111"/>
      <c r="AM266" s="111"/>
      <c r="AQ266" s="111"/>
      <c r="AR266" s="111"/>
      <c r="AS266" s="111"/>
      <c r="AT266" s="111"/>
      <c r="AU266" s="111"/>
      <c r="AV266" s="111"/>
      <c r="AZ266" s="111"/>
      <c r="BA266" s="111"/>
      <c r="BB266" s="111"/>
      <c r="BC266" s="111"/>
      <c r="BD266" s="111"/>
      <c r="BE266" s="111"/>
    </row>
    <row r="267" ht="15.75" customHeight="1">
      <c r="G267" s="111"/>
      <c r="H267" s="111"/>
      <c r="I267" s="111"/>
      <c r="J267" s="111"/>
      <c r="K267" s="111"/>
      <c r="L267" s="111"/>
      <c r="S267" s="111"/>
      <c r="T267" s="111"/>
      <c r="U267" s="111"/>
      <c r="Y267" s="111"/>
      <c r="Z267" s="111"/>
      <c r="AA267" s="111"/>
      <c r="AB267" s="111"/>
      <c r="AC267" s="111"/>
      <c r="AD267" s="111"/>
      <c r="AH267" s="111"/>
      <c r="AI267" s="111"/>
      <c r="AJ267" s="111"/>
      <c r="AK267" s="111"/>
      <c r="AL267" s="111"/>
      <c r="AM267" s="111"/>
      <c r="AQ267" s="111"/>
      <c r="AR267" s="111"/>
      <c r="AS267" s="111"/>
      <c r="AT267" s="111"/>
      <c r="AU267" s="111"/>
      <c r="AV267" s="111"/>
      <c r="AZ267" s="111"/>
      <c r="BA267" s="111"/>
      <c r="BB267" s="111"/>
      <c r="BC267" s="111"/>
      <c r="BD267" s="111"/>
      <c r="BE267" s="111"/>
    </row>
    <row r="268" ht="15.75" customHeight="1">
      <c r="G268" s="111"/>
      <c r="H268" s="111"/>
      <c r="I268" s="111"/>
      <c r="J268" s="111"/>
      <c r="K268" s="111"/>
      <c r="L268" s="111"/>
      <c r="S268" s="111"/>
      <c r="T268" s="111"/>
      <c r="U268" s="111"/>
      <c r="Y268" s="111"/>
      <c r="Z268" s="111"/>
      <c r="AA268" s="111"/>
      <c r="AB268" s="111"/>
      <c r="AC268" s="111"/>
      <c r="AD268" s="111"/>
      <c r="AH268" s="111"/>
      <c r="AI268" s="111"/>
      <c r="AJ268" s="111"/>
      <c r="AK268" s="111"/>
      <c r="AL268" s="111"/>
      <c r="AM268" s="111"/>
      <c r="AQ268" s="111"/>
      <c r="AR268" s="111"/>
      <c r="AS268" s="111"/>
      <c r="AT268" s="111"/>
      <c r="AU268" s="111"/>
      <c r="AV268" s="111"/>
      <c r="AZ268" s="111"/>
      <c r="BA268" s="111"/>
      <c r="BB268" s="111"/>
      <c r="BC268" s="111"/>
      <c r="BD268" s="111"/>
      <c r="BE268" s="111"/>
    </row>
    <row r="269" ht="15.75" customHeight="1">
      <c r="G269" s="111"/>
      <c r="H269" s="111"/>
      <c r="I269" s="111"/>
      <c r="J269" s="111"/>
      <c r="K269" s="111"/>
      <c r="L269" s="111"/>
      <c r="S269" s="111"/>
      <c r="T269" s="111"/>
      <c r="U269" s="111"/>
      <c r="Y269" s="111"/>
      <c r="Z269" s="111"/>
      <c r="AA269" s="111"/>
      <c r="AB269" s="111"/>
      <c r="AC269" s="111"/>
      <c r="AD269" s="111"/>
      <c r="AH269" s="111"/>
      <c r="AI269" s="111"/>
      <c r="AJ269" s="111"/>
      <c r="AK269" s="111"/>
      <c r="AL269" s="111"/>
      <c r="AM269" s="111"/>
      <c r="AQ269" s="111"/>
      <c r="AR269" s="111"/>
      <c r="AS269" s="111"/>
      <c r="AT269" s="111"/>
      <c r="AU269" s="111"/>
      <c r="AV269" s="111"/>
      <c r="AZ269" s="111"/>
      <c r="BA269" s="111"/>
      <c r="BB269" s="111"/>
      <c r="BC269" s="111"/>
      <c r="BD269" s="111"/>
      <c r="BE269" s="111"/>
    </row>
    <row r="270" ht="15.75" customHeight="1">
      <c r="G270" s="111"/>
      <c r="H270" s="111"/>
      <c r="I270" s="111"/>
      <c r="J270" s="111"/>
      <c r="K270" s="111"/>
      <c r="L270" s="111"/>
      <c r="S270" s="111"/>
      <c r="T270" s="111"/>
      <c r="U270" s="111"/>
      <c r="Y270" s="111"/>
      <c r="Z270" s="111"/>
      <c r="AA270" s="111"/>
      <c r="AB270" s="111"/>
      <c r="AC270" s="111"/>
      <c r="AD270" s="111"/>
      <c r="AH270" s="111"/>
      <c r="AI270" s="111"/>
      <c r="AJ270" s="111"/>
      <c r="AK270" s="111"/>
      <c r="AL270" s="111"/>
      <c r="AM270" s="111"/>
      <c r="AQ270" s="111"/>
      <c r="AR270" s="111"/>
      <c r="AS270" s="111"/>
      <c r="AT270" s="111"/>
      <c r="AU270" s="111"/>
      <c r="AV270" s="111"/>
      <c r="AZ270" s="111"/>
      <c r="BA270" s="111"/>
      <c r="BB270" s="111"/>
      <c r="BC270" s="111"/>
      <c r="BD270" s="111"/>
      <c r="BE270" s="111"/>
    </row>
    <row r="271" ht="15.75" customHeight="1">
      <c r="G271" s="111"/>
      <c r="H271" s="111"/>
      <c r="I271" s="111"/>
      <c r="J271" s="111"/>
      <c r="K271" s="111"/>
      <c r="L271" s="111"/>
      <c r="S271" s="111"/>
      <c r="T271" s="111"/>
      <c r="U271" s="111"/>
      <c r="Y271" s="111"/>
      <c r="Z271" s="111"/>
      <c r="AA271" s="111"/>
      <c r="AB271" s="111"/>
      <c r="AC271" s="111"/>
      <c r="AD271" s="111"/>
      <c r="AH271" s="111"/>
      <c r="AI271" s="111"/>
      <c r="AJ271" s="111"/>
      <c r="AK271" s="111"/>
      <c r="AL271" s="111"/>
      <c r="AM271" s="111"/>
      <c r="AQ271" s="111"/>
      <c r="AR271" s="111"/>
      <c r="AS271" s="111"/>
      <c r="AT271" s="111"/>
      <c r="AU271" s="111"/>
      <c r="AV271" s="111"/>
      <c r="AZ271" s="111"/>
      <c r="BA271" s="111"/>
      <c r="BB271" s="111"/>
      <c r="BC271" s="111"/>
      <c r="BD271" s="111"/>
      <c r="BE271" s="111"/>
    </row>
    <row r="272" ht="15.75" customHeight="1">
      <c r="G272" s="111"/>
      <c r="H272" s="111"/>
      <c r="I272" s="111"/>
      <c r="J272" s="111"/>
      <c r="K272" s="111"/>
      <c r="L272" s="111"/>
      <c r="S272" s="111"/>
      <c r="T272" s="111"/>
      <c r="U272" s="111"/>
      <c r="Y272" s="111"/>
      <c r="Z272" s="111"/>
      <c r="AA272" s="111"/>
      <c r="AB272" s="111"/>
      <c r="AC272" s="111"/>
      <c r="AD272" s="111"/>
      <c r="AH272" s="111"/>
      <c r="AI272" s="111"/>
      <c r="AJ272" s="111"/>
      <c r="AK272" s="111"/>
      <c r="AL272" s="111"/>
      <c r="AM272" s="111"/>
      <c r="AQ272" s="111"/>
      <c r="AR272" s="111"/>
      <c r="AS272" s="111"/>
      <c r="AT272" s="111"/>
      <c r="AU272" s="111"/>
      <c r="AV272" s="111"/>
      <c r="AZ272" s="111"/>
      <c r="BA272" s="111"/>
      <c r="BB272" s="111"/>
      <c r="BC272" s="111"/>
      <c r="BD272" s="111"/>
      <c r="BE272" s="111"/>
    </row>
    <row r="273" ht="15.75" customHeight="1">
      <c r="G273" s="111"/>
      <c r="H273" s="111"/>
      <c r="I273" s="111"/>
      <c r="J273" s="111"/>
      <c r="K273" s="111"/>
      <c r="L273" s="111"/>
      <c r="S273" s="111"/>
      <c r="T273" s="111"/>
      <c r="U273" s="111"/>
      <c r="Y273" s="111"/>
      <c r="Z273" s="111"/>
      <c r="AA273" s="111"/>
      <c r="AB273" s="111"/>
      <c r="AC273" s="111"/>
      <c r="AD273" s="111"/>
      <c r="AH273" s="111"/>
      <c r="AI273" s="111"/>
      <c r="AJ273" s="111"/>
      <c r="AK273" s="111"/>
      <c r="AL273" s="111"/>
      <c r="AM273" s="111"/>
      <c r="AQ273" s="111"/>
      <c r="AR273" s="111"/>
      <c r="AS273" s="111"/>
      <c r="AT273" s="111"/>
      <c r="AU273" s="111"/>
      <c r="AV273" s="111"/>
      <c r="AZ273" s="111"/>
      <c r="BA273" s="111"/>
      <c r="BB273" s="111"/>
      <c r="BC273" s="111"/>
      <c r="BD273" s="111"/>
      <c r="BE273" s="111"/>
    </row>
    <row r="274" ht="15.75" customHeight="1">
      <c r="G274" s="111"/>
      <c r="H274" s="111"/>
      <c r="I274" s="111"/>
      <c r="J274" s="111"/>
      <c r="K274" s="111"/>
      <c r="L274" s="111"/>
      <c r="S274" s="111"/>
      <c r="T274" s="111"/>
      <c r="U274" s="111"/>
      <c r="Y274" s="111"/>
      <c r="Z274" s="111"/>
      <c r="AA274" s="111"/>
      <c r="AB274" s="111"/>
      <c r="AC274" s="111"/>
      <c r="AD274" s="111"/>
      <c r="AH274" s="111"/>
      <c r="AI274" s="111"/>
      <c r="AJ274" s="111"/>
      <c r="AK274" s="111"/>
      <c r="AL274" s="111"/>
      <c r="AM274" s="111"/>
      <c r="AQ274" s="111"/>
      <c r="AR274" s="111"/>
      <c r="AS274" s="111"/>
      <c r="AT274" s="111"/>
      <c r="AU274" s="111"/>
      <c r="AV274" s="111"/>
      <c r="AZ274" s="111"/>
      <c r="BA274" s="111"/>
      <c r="BB274" s="111"/>
      <c r="BC274" s="111"/>
      <c r="BD274" s="111"/>
      <c r="BE274" s="111"/>
    </row>
    <row r="275" ht="15.75" customHeight="1">
      <c r="G275" s="111"/>
      <c r="H275" s="111"/>
      <c r="I275" s="111"/>
      <c r="J275" s="111"/>
      <c r="K275" s="111"/>
      <c r="L275" s="111"/>
      <c r="S275" s="111"/>
      <c r="T275" s="111"/>
      <c r="U275" s="111"/>
      <c r="Y275" s="111"/>
      <c r="Z275" s="111"/>
      <c r="AA275" s="111"/>
      <c r="AB275" s="111"/>
      <c r="AC275" s="111"/>
      <c r="AD275" s="111"/>
      <c r="AH275" s="111"/>
      <c r="AI275" s="111"/>
      <c r="AJ275" s="111"/>
      <c r="AK275" s="111"/>
      <c r="AL275" s="111"/>
      <c r="AM275" s="111"/>
      <c r="AQ275" s="111"/>
      <c r="AR275" s="111"/>
      <c r="AS275" s="111"/>
      <c r="AT275" s="111"/>
      <c r="AU275" s="111"/>
      <c r="AV275" s="111"/>
      <c r="AZ275" s="111"/>
      <c r="BA275" s="111"/>
      <c r="BB275" s="111"/>
      <c r="BC275" s="111"/>
      <c r="BD275" s="111"/>
      <c r="BE275" s="111"/>
    </row>
    <row r="276" ht="15.75" customHeight="1">
      <c r="G276" s="111"/>
      <c r="H276" s="111"/>
      <c r="I276" s="111"/>
      <c r="J276" s="111"/>
      <c r="K276" s="111"/>
      <c r="L276" s="111"/>
      <c r="S276" s="111"/>
      <c r="T276" s="111"/>
      <c r="U276" s="111"/>
      <c r="Y276" s="111"/>
      <c r="Z276" s="111"/>
      <c r="AA276" s="111"/>
      <c r="AB276" s="111"/>
      <c r="AC276" s="111"/>
      <c r="AD276" s="111"/>
      <c r="AH276" s="111"/>
      <c r="AI276" s="111"/>
      <c r="AJ276" s="111"/>
      <c r="AK276" s="111"/>
      <c r="AL276" s="111"/>
      <c r="AM276" s="111"/>
      <c r="AQ276" s="111"/>
      <c r="AR276" s="111"/>
      <c r="AS276" s="111"/>
      <c r="AT276" s="111"/>
      <c r="AU276" s="111"/>
      <c r="AV276" s="111"/>
      <c r="AZ276" s="111"/>
      <c r="BA276" s="111"/>
      <c r="BB276" s="111"/>
      <c r="BC276" s="111"/>
      <c r="BD276" s="111"/>
      <c r="BE276" s="111"/>
    </row>
    <row r="277" ht="15.75" customHeight="1">
      <c r="G277" s="111"/>
      <c r="H277" s="111"/>
      <c r="I277" s="111"/>
      <c r="J277" s="111"/>
      <c r="K277" s="111"/>
      <c r="L277" s="111"/>
      <c r="S277" s="111"/>
      <c r="T277" s="111"/>
      <c r="U277" s="111"/>
      <c r="Y277" s="111"/>
      <c r="Z277" s="111"/>
      <c r="AA277" s="111"/>
      <c r="AB277" s="111"/>
      <c r="AC277" s="111"/>
      <c r="AD277" s="111"/>
      <c r="AH277" s="111"/>
      <c r="AI277" s="111"/>
      <c r="AJ277" s="111"/>
      <c r="AK277" s="111"/>
      <c r="AL277" s="111"/>
      <c r="AM277" s="111"/>
      <c r="AQ277" s="111"/>
      <c r="AR277" s="111"/>
      <c r="AS277" s="111"/>
      <c r="AT277" s="111"/>
      <c r="AU277" s="111"/>
      <c r="AV277" s="111"/>
      <c r="AZ277" s="111"/>
      <c r="BA277" s="111"/>
      <c r="BB277" s="111"/>
      <c r="BC277" s="111"/>
      <c r="BD277" s="111"/>
      <c r="BE277" s="111"/>
    </row>
    <row r="278" ht="15.75" customHeight="1">
      <c r="G278" s="111"/>
      <c r="H278" s="111"/>
      <c r="I278" s="111"/>
      <c r="J278" s="111"/>
      <c r="K278" s="111"/>
      <c r="L278" s="111"/>
      <c r="S278" s="111"/>
      <c r="T278" s="111"/>
      <c r="U278" s="111"/>
      <c r="Y278" s="111"/>
      <c r="Z278" s="111"/>
      <c r="AA278" s="111"/>
      <c r="AB278" s="111"/>
      <c r="AC278" s="111"/>
      <c r="AD278" s="111"/>
      <c r="AH278" s="111"/>
      <c r="AI278" s="111"/>
      <c r="AJ278" s="111"/>
      <c r="AK278" s="111"/>
      <c r="AL278" s="111"/>
      <c r="AM278" s="111"/>
      <c r="AQ278" s="111"/>
      <c r="AR278" s="111"/>
      <c r="AS278" s="111"/>
      <c r="AT278" s="111"/>
      <c r="AU278" s="111"/>
      <c r="AV278" s="111"/>
      <c r="AZ278" s="111"/>
      <c r="BA278" s="111"/>
      <c r="BB278" s="111"/>
      <c r="BC278" s="111"/>
      <c r="BD278" s="111"/>
      <c r="BE278" s="111"/>
    </row>
    <row r="279" ht="15.75" customHeight="1">
      <c r="G279" s="111"/>
      <c r="H279" s="111"/>
      <c r="I279" s="111"/>
      <c r="J279" s="111"/>
      <c r="K279" s="111"/>
      <c r="L279" s="111"/>
      <c r="S279" s="111"/>
      <c r="T279" s="111"/>
      <c r="U279" s="111"/>
      <c r="Y279" s="111"/>
      <c r="Z279" s="111"/>
      <c r="AA279" s="111"/>
      <c r="AB279" s="111"/>
      <c r="AC279" s="111"/>
      <c r="AD279" s="111"/>
      <c r="AH279" s="111"/>
      <c r="AI279" s="111"/>
      <c r="AJ279" s="111"/>
      <c r="AK279" s="111"/>
      <c r="AL279" s="111"/>
      <c r="AM279" s="111"/>
      <c r="AQ279" s="111"/>
      <c r="AR279" s="111"/>
      <c r="AS279" s="111"/>
      <c r="AT279" s="111"/>
      <c r="AU279" s="111"/>
      <c r="AV279" s="111"/>
      <c r="AZ279" s="111"/>
      <c r="BA279" s="111"/>
      <c r="BB279" s="111"/>
      <c r="BC279" s="111"/>
      <c r="BD279" s="111"/>
      <c r="BE279" s="111"/>
    </row>
    <row r="280" ht="15.75" customHeight="1">
      <c r="G280" s="111"/>
      <c r="H280" s="111"/>
      <c r="I280" s="111"/>
      <c r="J280" s="111"/>
      <c r="K280" s="111"/>
      <c r="L280" s="111"/>
      <c r="S280" s="111"/>
      <c r="T280" s="111"/>
      <c r="U280" s="111"/>
      <c r="Y280" s="111"/>
      <c r="Z280" s="111"/>
      <c r="AA280" s="111"/>
      <c r="AB280" s="111"/>
      <c r="AC280" s="111"/>
      <c r="AD280" s="111"/>
      <c r="AH280" s="111"/>
      <c r="AI280" s="111"/>
      <c r="AJ280" s="111"/>
      <c r="AK280" s="111"/>
      <c r="AL280" s="111"/>
      <c r="AM280" s="111"/>
      <c r="AQ280" s="111"/>
      <c r="AR280" s="111"/>
      <c r="AS280" s="111"/>
      <c r="AT280" s="111"/>
      <c r="AU280" s="111"/>
      <c r="AV280" s="111"/>
      <c r="AZ280" s="111"/>
      <c r="BA280" s="111"/>
      <c r="BB280" s="111"/>
      <c r="BC280" s="111"/>
      <c r="BD280" s="111"/>
      <c r="BE280" s="111"/>
    </row>
    <row r="281" ht="15.75" customHeight="1">
      <c r="G281" s="111"/>
      <c r="H281" s="111"/>
      <c r="I281" s="111"/>
      <c r="J281" s="111"/>
      <c r="K281" s="111"/>
      <c r="L281" s="111"/>
      <c r="S281" s="111"/>
      <c r="T281" s="111"/>
      <c r="U281" s="111"/>
      <c r="Y281" s="111"/>
      <c r="Z281" s="111"/>
      <c r="AA281" s="111"/>
      <c r="AB281" s="111"/>
      <c r="AC281" s="111"/>
      <c r="AD281" s="111"/>
      <c r="AH281" s="111"/>
      <c r="AI281" s="111"/>
      <c r="AJ281" s="111"/>
      <c r="AK281" s="111"/>
      <c r="AL281" s="111"/>
      <c r="AM281" s="111"/>
      <c r="AQ281" s="111"/>
      <c r="AR281" s="111"/>
      <c r="AS281" s="111"/>
      <c r="AT281" s="111"/>
      <c r="AU281" s="111"/>
      <c r="AV281" s="111"/>
      <c r="AZ281" s="111"/>
      <c r="BA281" s="111"/>
      <c r="BB281" s="111"/>
      <c r="BC281" s="111"/>
      <c r="BD281" s="111"/>
      <c r="BE281" s="111"/>
    </row>
    <row r="282" ht="15.75" customHeight="1">
      <c r="G282" s="111"/>
      <c r="H282" s="111"/>
      <c r="I282" s="111"/>
      <c r="J282" s="111"/>
      <c r="K282" s="111"/>
      <c r="L282" s="111"/>
      <c r="S282" s="111"/>
      <c r="T282" s="111"/>
      <c r="U282" s="111"/>
      <c r="Y282" s="111"/>
      <c r="Z282" s="111"/>
      <c r="AA282" s="111"/>
      <c r="AB282" s="111"/>
      <c r="AC282" s="111"/>
      <c r="AD282" s="111"/>
      <c r="AH282" s="111"/>
      <c r="AI282" s="111"/>
      <c r="AJ282" s="111"/>
      <c r="AK282" s="111"/>
      <c r="AL282" s="111"/>
      <c r="AM282" s="111"/>
      <c r="AQ282" s="111"/>
      <c r="AR282" s="111"/>
      <c r="AS282" s="111"/>
      <c r="AT282" s="111"/>
      <c r="AU282" s="111"/>
      <c r="AV282" s="111"/>
      <c r="AZ282" s="111"/>
      <c r="BA282" s="111"/>
      <c r="BB282" s="111"/>
      <c r="BC282" s="111"/>
      <c r="BD282" s="111"/>
      <c r="BE282" s="111"/>
    </row>
    <row r="283" ht="15.75" customHeight="1">
      <c r="G283" s="111"/>
      <c r="H283" s="111"/>
      <c r="I283" s="111"/>
      <c r="J283" s="111"/>
      <c r="K283" s="111"/>
      <c r="L283" s="111"/>
      <c r="S283" s="111"/>
      <c r="T283" s="111"/>
      <c r="U283" s="111"/>
      <c r="Y283" s="111"/>
      <c r="Z283" s="111"/>
      <c r="AA283" s="111"/>
      <c r="AB283" s="111"/>
      <c r="AC283" s="111"/>
      <c r="AD283" s="111"/>
      <c r="AH283" s="111"/>
      <c r="AI283" s="111"/>
      <c r="AJ283" s="111"/>
      <c r="AK283" s="111"/>
      <c r="AL283" s="111"/>
      <c r="AM283" s="111"/>
      <c r="AQ283" s="111"/>
      <c r="AR283" s="111"/>
      <c r="AS283" s="111"/>
      <c r="AT283" s="111"/>
      <c r="AU283" s="111"/>
      <c r="AV283" s="111"/>
      <c r="AZ283" s="111"/>
      <c r="BA283" s="111"/>
      <c r="BB283" s="111"/>
      <c r="BC283" s="111"/>
      <c r="BD283" s="111"/>
      <c r="BE283" s="111"/>
    </row>
    <row r="284" ht="15.75" customHeight="1">
      <c r="G284" s="111"/>
      <c r="H284" s="111"/>
      <c r="I284" s="111"/>
      <c r="J284" s="111"/>
      <c r="K284" s="111"/>
      <c r="L284" s="111"/>
      <c r="S284" s="111"/>
      <c r="T284" s="111"/>
      <c r="U284" s="111"/>
      <c r="Y284" s="111"/>
      <c r="Z284" s="111"/>
      <c r="AA284" s="111"/>
      <c r="AB284" s="111"/>
      <c r="AC284" s="111"/>
      <c r="AD284" s="111"/>
      <c r="AH284" s="111"/>
      <c r="AI284" s="111"/>
      <c r="AJ284" s="111"/>
      <c r="AK284" s="111"/>
      <c r="AL284" s="111"/>
      <c r="AM284" s="111"/>
      <c r="AQ284" s="111"/>
      <c r="AR284" s="111"/>
      <c r="AS284" s="111"/>
      <c r="AT284" s="111"/>
      <c r="AU284" s="111"/>
      <c r="AV284" s="111"/>
      <c r="AZ284" s="111"/>
      <c r="BA284" s="111"/>
      <c r="BB284" s="111"/>
      <c r="BC284" s="111"/>
      <c r="BD284" s="111"/>
      <c r="BE284" s="111"/>
    </row>
    <row r="285" ht="15.75" customHeight="1">
      <c r="G285" s="111"/>
      <c r="H285" s="111"/>
      <c r="I285" s="111"/>
      <c r="J285" s="111"/>
      <c r="K285" s="111"/>
      <c r="L285" s="111"/>
      <c r="S285" s="111"/>
      <c r="T285" s="111"/>
      <c r="U285" s="111"/>
      <c r="Y285" s="111"/>
      <c r="Z285" s="111"/>
      <c r="AA285" s="111"/>
      <c r="AB285" s="111"/>
      <c r="AC285" s="111"/>
      <c r="AD285" s="111"/>
      <c r="AH285" s="111"/>
      <c r="AI285" s="111"/>
      <c r="AJ285" s="111"/>
      <c r="AK285" s="111"/>
      <c r="AL285" s="111"/>
      <c r="AM285" s="111"/>
      <c r="AQ285" s="111"/>
      <c r="AR285" s="111"/>
      <c r="AS285" s="111"/>
      <c r="AT285" s="111"/>
      <c r="AU285" s="111"/>
      <c r="AV285" s="111"/>
      <c r="AZ285" s="111"/>
      <c r="BA285" s="111"/>
      <c r="BB285" s="111"/>
      <c r="BC285" s="111"/>
      <c r="BD285" s="111"/>
      <c r="BE285" s="111"/>
    </row>
    <row r="286" ht="15.75" customHeight="1">
      <c r="G286" s="111"/>
      <c r="H286" s="111"/>
      <c r="I286" s="111"/>
      <c r="J286" s="111"/>
      <c r="K286" s="111"/>
      <c r="L286" s="111"/>
      <c r="S286" s="111"/>
      <c r="T286" s="111"/>
      <c r="U286" s="111"/>
      <c r="Y286" s="111"/>
      <c r="Z286" s="111"/>
      <c r="AA286" s="111"/>
      <c r="AB286" s="111"/>
      <c r="AC286" s="111"/>
      <c r="AD286" s="111"/>
      <c r="AH286" s="111"/>
      <c r="AI286" s="111"/>
      <c r="AJ286" s="111"/>
      <c r="AK286" s="111"/>
      <c r="AL286" s="111"/>
      <c r="AM286" s="111"/>
      <c r="AQ286" s="111"/>
      <c r="AR286" s="111"/>
      <c r="AS286" s="111"/>
      <c r="AT286" s="111"/>
      <c r="AU286" s="111"/>
      <c r="AV286" s="111"/>
      <c r="AZ286" s="111"/>
      <c r="BA286" s="111"/>
      <c r="BB286" s="111"/>
      <c r="BC286" s="111"/>
      <c r="BD286" s="111"/>
      <c r="BE286" s="111"/>
    </row>
    <row r="287" ht="15.75" customHeight="1">
      <c r="G287" s="111"/>
      <c r="H287" s="111"/>
      <c r="I287" s="111"/>
      <c r="J287" s="111"/>
      <c r="K287" s="111"/>
      <c r="L287" s="111"/>
      <c r="S287" s="111"/>
      <c r="T287" s="111"/>
      <c r="U287" s="111"/>
      <c r="Y287" s="111"/>
      <c r="Z287" s="111"/>
      <c r="AA287" s="111"/>
      <c r="AB287" s="111"/>
      <c r="AC287" s="111"/>
      <c r="AD287" s="111"/>
      <c r="AH287" s="111"/>
      <c r="AI287" s="111"/>
      <c r="AJ287" s="111"/>
      <c r="AK287" s="111"/>
      <c r="AL287" s="111"/>
      <c r="AM287" s="111"/>
      <c r="AQ287" s="111"/>
      <c r="AR287" s="111"/>
      <c r="AS287" s="111"/>
      <c r="AT287" s="111"/>
      <c r="AU287" s="111"/>
      <c r="AV287" s="111"/>
      <c r="AZ287" s="111"/>
      <c r="BA287" s="111"/>
      <c r="BB287" s="111"/>
      <c r="BC287" s="111"/>
      <c r="BD287" s="111"/>
      <c r="BE287" s="111"/>
    </row>
    <row r="288" ht="15.75" customHeight="1">
      <c r="G288" s="111"/>
      <c r="H288" s="111"/>
      <c r="I288" s="111"/>
      <c r="J288" s="111"/>
      <c r="K288" s="111"/>
      <c r="L288" s="111"/>
      <c r="S288" s="111"/>
      <c r="T288" s="111"/>
      <c r="U288" s="111"/>
      <c r="Y288" s="111"/>
      <c r="Z288" s="111"/>
      <c r="AA288" s="111"/>
      <c r="AB288" s="111"/>
      <c r="AC288" s="111"/>
      <c r="AD288" s="111"/>
      <c r="AH288" s="111"/>
      <c r="AI288" s="111"/>
      <c r="AJ288" s="111"/>
      <c r="AK288" s="111"/>
      <c r="AL288" s="111"/>
      <c r="AM288" s="111"/>
      <c r="AQ288" s="111"/>
      <c r="AR288" s="111"/>
      <c r="AS288" s="111"/>
      <c r="AT288" s="111"/>
      <c r="AU288" s="111"/>
      <c r="AV288" s="111"/>
      <c r="AZ288" s="111"/>
      <c r="BA288" s="111"/>
      <c r="BB288" s="111"/>
      <c r="BC288" s="111"/>
      <c r="BD288" s="111"/>
      <c r="BE288" s="111"/>
    </row>
    <row r="289" ht="15.75" customHeight="1">
      <c r="G289" s="111"/>
      <c r="H289" s="111"/>
      <c r="I289" s="111"/>
      <c r="J289" s="111"/>
      <c r="K289" s="111"/>
      <c r="L289" s="111"/>
      <c r="S289" s="111"/>
      <c r="T289" s="111"/>
      <c r="U289" s="111"/>
      <c r="Y289" s="111"/>
      <c r="Z289" s="111"/>
      <c r="AA289" s="111"/>
      <c r="AB289" s="111"/>
      <c r="AC289" s="111"/>
      <c r="AD289" s="111"/>
      <c r="AH289" s="111"/>
      <c r="AI289" s="111"/>
      <c r="AJ289" s="111"/>
      <c r="AK289" s="111"/>
      <c r="AL289" s="111"/>
      <c r="AM289" s="111"/>
      <c r="AQ289" s="111"/>
      <c r="AR289" s="111"/>
      <c r="AS289" s="111"/>
      <c r="AT289" s="111"/>
      <c r="AU289" s="111"/>
      <c r="AV289" s="111"/>
      <c r="AZ289" s="111"/>
      <c r="BA289" s="111"/>
      <c r="BB289" s="111"/>
      <c r="BC289" s="111"/>
      <c r="BD289" s="111"/>
      <c r="BE289" s="111"/>
    </row>
    <row r="290" ht="15.75" customHeight="1">
      <c r="G290" s="111"/>
      <c r="H290" s="111"/>
      <c r="I290" s="111"/>
      <c r="J290" s="111"/>
      <c r="K290" s="111"/>
      <c r="L290" s="111"/>
      <c r="S290" s="111"/>
      <c r="T290" s="111"/>
      <c r="U290" s="111"/>
      <c r="Y290" s="111"/>
      <c r="Z290" s="111"/>
      <c r="AA290" s="111"/>
      <c r="AB290" s="111"/>
      <c r="AC290" s="111"/>
      <c r="AD290" s="111"/>
      <c r="AH290" s="111"/>
      <c r="AI290" s="111"/>
      <c r="AJ290" s="111"/>
      <c r="AK290" s="111"/>
      <c r="AL290" s="111"/>
      <c r="AM290" s="111"/>
      <c r="AQ290" s="111"/>
      <c r="AR290" s="111"/>
      <c r="AS290" s="111"/>
      <c r="AT290" s="111"/>
      <c r="AU290" s="111"/>
      <c r="AV290" s="111"/>
      <c r="AZ290" s="111"/>
      <c r="BA290" s="111"/>
      <c r="BB290" s="111"/>
      <c r="BC290" s="111"/>
      <c r="BD290" s="111"/>
      <c r="BE290" s="111"/>
    </row>
    <row r="291" ht="15.75" customHeight="1">
      <c r="G291" s="111"/>
      <c r="H291" s="111"/>
      <c r="I291" s="111"/>
      <c r="J291" s="111"/>
      <c r="K291" s="111"/>
      <c r="L291" s="111"/>
      <c r="S291" s="111"/>
      <c r="T291" s="111"/>
      <c r="U291" s="111"/>
      <c r="Y291" s="111"/>
      <c r="Z291" s="111"/>
      <c r="AA291" s="111"/>
      <c r="AB291" s="111"/>
      <c r="AC291" s="111"/>
      <c r="AD291" s="111"/>
      <c r="AH291" s="111"/>
      <c r="AI291" s="111"/>
      <c r="AJ291" s="111"/>
      <c r="AK291" s="111"/>
      <c r="AL291" s="111"/>
      <c r="AM291" s="111"/>
      <c r="AQ291" s="111"/>
      <c r="AR291" s="111"/>
      <c r="AS291" s="111"/>
      <c r="AT291" s="111"/>
      <c r="AU291" s="111"/>
      <c r="AV291" s="111"/>
      <c r="AZ291" s="111"/>
      <c r="BA291" s="111"/>
      <c r="BB291" s="111"/>
      <c r="BC291" s="111"/>
      <c r="BD291" s="111"/>
      <c r="BE291" s="111"/>
    </row>
    <row r="292" ht="15.75" customHeight="1">
      <c r="G292" s="111"/>
      <c r="H292" s="111"/>
      <c r="I292" s="111"/>
      <c r="J292" s="111"/>
      <c r="K292" s="111"/>
      <c r="L292" s="111"/>
      <c r="S292" s="111"/>
      <c r="T292" s="111"/>
      <c r="U292" s="111"/>
      <c r="Y292" s="111"/>
      <c r="Z292" s="111"/>
      <c r="AA292" s="111"/>
      <c r="AB292" s="111"/>
      <c r="AC292" s="111"/>
      <c r="AD292" s="111"/>
      <c r="AH292" s="111"/>
      <c r="AI292" s="111"/>
      <c r="AJ292" s="111"/>
      <c r="AK292" s="111"/>
      <c r="AL292" s="111"/>
      <c r="AM292" s="111"/>
      <c r="AQ292" s="111"/>
      <c r="AR292" s="111"/>
      <c r="AS292" s="111"/>
      <c r="AT292" s="111"/>
      <c r="AU292" s="111"/>
      <c r="AV292" s="111"/>
      <c r="AZ292" s="111"/>
      <c r="BA292" s="111"/>
      <c r="BB292" s="111"/>
      <c r="BC292" s="111"/>
      <c r="BD292" s="111"/>
      <c r="BE292" s="111"/>
    </row>
    <row r="293" ht="15.75" customHeight="1">
      <c r="G293" s="111"/>
      <c r="H293" s="111"/>
      <c r="I293" s="111"/>
      <c r="J293" s="111"/>
      <c r="K293" s="111"/>
      <c r="L293" s="111"/>
      <c r="S293" s="111"/>
      <c r="T293" s="111"/>
      <c r="U293" s="111"/>
      <c r="Y293" s="111"/>
      <c r="Z293" s="111"/>
      <c r="AA293" s="111"/>
      <c r="AB293" s="111"/>
      <c r="AC293" s="111"/>
      <c r="AD293" s="111"/>
      <c r="AH293" s="111"/>
      <c r="AI293" s="111"/>
      <c r="AJ293" s="111"/>
      <c r="AK293" s="111"/>
      <c r="AL293" s="111"/>
      <c r="AM293" s="111"/>
      <c r="AQ293" s="111"/>
      <c r="AR293" s="111"/>
      <c r="AS293" s="111"/>
      <c r="AT293" s="111"/>
      <c r="AU293" s="111"/>
      <c r="AV293" s="111"/>
      <c r="AZ293" s="111"/>
      <c r="BA293" s="111"/>
      <c r="BB293" s="111"/>
      <c r="BC293" s="111"/>
      <c r="BD293" s="111"/>
      <c r="BE293" s="111"/>
    </row>
    <row r="294" ht="15.75" customHeight="1">
      <c r="G294" s="111"/>
      <c r="H294" s="111"/>
      <c r="I294" s="111"/>
      <c r="J294" s="111"/>
      <c r="K294" s="111"/>
      <c r="L294" s="111"/>
      <c r="S294" s="111"/>
      <c r="T294" s="111"/>
      <c r="U294" s="111"/>
      <c r="Y294" s="111"/>
      <c r="Z294" s="111"/>
      <c r="AA294" s="111"/>
      <c r="AB294" s="111"/>
      <c r="AC294" s="111"/>
      <c r="AD294" s="111"/>
      <c r="AH294" s="111"/>
      <c r="AI294" s="111"/>
      <c r="AJ294" s="111"/>
      <c r="AK294" s="111"/>
      <c r="AL294" s="111"/>
      <c r="AM294" s="111"/>
      <c r="AQ294" s="111"/>
      <c r="AR294" s="111"/>
      <c r="AS294" s="111"/>
      <c r="AT294" s="111"/>
      <c r="AU294" s="111"/>
      <c r="AV294" s="111"/>
      <c r="AZ294" s="111"/>
      <c r="BA294" s="111"/>
      <c r="BB294" s="111"/>
      <c r="BC294" s="111"/>
      <c r="BD294" s="111"/>
      <c r="BE294" s="111"/>
    </row>
    <row r="295" ht="15.75" customHeight="1">
      <c r="G295" s="111"/>
      <c r="H295" s="111"/>
      <c r="I295" s="111"/>
      <c r="J295" s="111"/>
      <c r="K295" s="111"/>
      <c r="L295" s="111"/>
      <c r="S295" s="111"/>
      <c r="T295" s="111"/>
      <c r="U295" s="111"/>
      <c r="Y295" s="111"/>
      <c r="Z295" s="111"/>
      <c r="AA295" s="111"/>
      <c r="AB295" s="111"/>
      <c r="AC295" s="111"/>
      <c r="AD295" s="111"/>
      <c r="AH295" s="111"/>
      <c r="AI295" s="111"/>
      <c r="AJ295" s="111"/>
      <c r="AK295" s="111"/>
      <c r="AL295" s="111"/>
      <c r="AM295" s="111"/>
      <c r="AQ295" s="111"/>
      <c r="AR295" s="111"/>
      <c r="AS295" s="111"/>
      <c r="AT295" s="111"/>
      <c r="AU295" s="111"/>
      <c r="AV295" s="111"/>
      <c r="AZ295" s="111"/>
      <c r="BA295" s="111"/>
      <c r="BB295" s="111"/>
      <c r="BC295" s="111"/>
      <c r="BD295" s="111"/>
      <c r="BE295" s="111"/>
    </row>
    <row r="296" ht="15.75" customHeight="1">
      <c r="G296" s="111"/>
      <c r="H296" s="111"/>
      <c r="I296" s="111"/>
      <c r="J296" s="111"/>
      <c r="K296" s="111"/>
      <c r="L296" s="111"/>
      <c r="S296" s="111"/>
      <c r="T296" s="111"/>
      <c r="U296" s="111"/>
      <c r="Y296" s="111"/>
      <c r="Z296" s="111"/>
      <c r="AA296" s="111"/>
      <c r="AB296" s="111"/>
      <c r="AC296" s="111"/>
      <c r="AD296" s="111"/>
      <c r="AH296" s="111"/>
      <c r="AI296" s="111"/>
      <c r="AJ296" s="111"/>
      <c r="AK296" s="111"/>
      <c r="AL296" s="111"/>
      <c r="AM296" s="111"/>
      <c r="AQ296" s="111"/>
      <c r="AR296" s="111"/>
      <c r="AS296" s="111"/>
      <c r="AT296" s="111"/>
      <c r="AU296" s="111"/>
      <c r="AV296" s="111"/>
      <c r="AZ296" s="111"/>
      <c r="BA296" s="111"/>
      <c r="BB296" s="111"/>
      <c r="BC296" s="111"/>
      <c r="BD296" s="111"/>
      <c r="BE296" s="111"/>
    </row>
    <row r="297" ht="15.75" customHeight="1">
      <c r="G297" s="111"/>
      <c r="H297" s="111"/>
      <c r="I297" s="111"/>
      <c r="J297" s="111"/>
      <c r="K297" s="111"/>
      <c r="L297" s="111"/>
      <c r="S297" s="111"/>
      <c r="T297" s="111"/>
      <c r="U297" s="111"/>
      <c r="Y297" s="111"/>
      <c r="Z297" s="111"/>
      <c r="AA297" s="111"/>
      <c r="AB297" s="111"/>
      <c r="AC297" s="111"/>
      <c r="AD297" s="111"/>
      <c r="AH297" s="111"/>
      <c r="AI297" s="111"/>
      <c r="AJ297" s="111"/>
      <c r="AK297" s="111"/>
      <c r="AL297" s="111"/>
      <c r="AM297" s="111"/>
      <c r="AQ297" s="111"/>
      <c r="AR297" s="111"/>
      <c r="AS297" s="111"/>
      <c r="AT297" s="111"/>
      <c r="AU297" s="111"/>
      <c r="AV297" s="111"/>
      <c r="AZ297" s="111"/>
      <c r="BA297" s="111"/>
      <c r="BB297" s="111"/>
      <c r="BC297" s="111"/>
      <c r="BD297" s="111"/>
      <c r="BE297" s="111"/>
    </row>
    <row r="298" ht="15.75" customHeight="1">
      <c r="G298" s="111"/>
      <c r="H298" s="111"/>
      <c r="I298" s="111"/>
      <c r="J298" s="111"/>
      <c r="K298" s="111"/>
      <c r="L298" s="111"/>
      <c r="S298" s="111"/>
      <c r="T298" s="111"/>
      <c r="U298" s="111"/>
      <c r="Y298" s="111"/>
      <c r="Z298" s="111"/>
      <c r="AA298" s="111"/>
      <c r="AB298" s="111"/>
      <c r="AC298" s="111"/>
      <c r="AD298" s="111"/>
      <c r="AH298" s="111"/>
      <c r="AI298" s="111"/>
      <c r="AJ298" s="111"/>
      <c r="AK298" s="111"/>
      <c r="AL298" s="111"/>
      <c r="AM298" s="111"/>
      <c r="AQ298" s="111"/>
      <c r="AR298" s="111"/>
      <c r="AS298" s="111"/>
      <c r="AT298" s="111"/>
      <c r="AU298" s="111"/>
      <c r="AV298" s="111"/>
      <c r="AZ298" s="111"/>
      <c r="BA298" s="111"/>
      <c r="BB298" s="111"/>
      <c r="BC298" s="111"/>
      <c r="BD298" s="111"/>
      <c r="BE298" s="111"/>
    </row>
    <row r="299" ht="15.75" customHeight="1">
      <c r="G299" s="111"/>
      <c r="H299" s="111"/>
      <c r="I299" s="111"/>
      <c r="J299" s="111"/>
      <c r="K299" s="111"/>
      <c r="L299" s="111"/>
      <c r="S299" s="111"/>
      <c r="T299" s="111"/>
      <c r="U299" s="111"/>
      <c r="Y299" s="111"/>
      <c r="Z299" s="111"/>
      <c r="AA299" s="111"/>
      <c r="AB299" s="111"/>
      <c r="AC299" s="111"/>
      <c r="AD299" s="111"/>
      <c r="AH299" s="111"/>
      <c r="AI299" s="111"/>
      <c r="AJ299" s="111"/>
      <c r="AK299" s="111"/>
      <c r="AL299" s="111"/>
      <c r="AM299" s="111"/>
      <c r="AQ299" s="111"/>
      <c r="AR299" s="111"/>
      <c r="AS299" s="111"/>
      <c r="AT299" s="111"/>
      <c r="AU299" s="111"/>
      <c r="AV299" s="111"/>
      <c r="AZ299" s="111"/>
      <c r="BA299" s="111"/>
      <c r="BB299" s="111"/>
      <c r="BC299" s="111"/>
      <c r="BD299" s="111"/>
      <c r="BE299" s="111"/>
    </row>
    <row r="300" ht="15.75" customHeight="1">
      <c r="G300" s="111"/>
      <c r="H300" s="111"/>
      <c r="I300" s="111"/>
      <c r="J300" s="111"/>
      <c r="K300" s="111"/>
      <c r="L300" s="111"/>
      <c r="S300" s="111"/>
      <c r="T300" s="111"/>
      <c r="U300" s="111"/>
      <c r="Y300" s="111"/>
      <c r="Z300" s="111"/>
      <c r="AA300" s="111"/>
      <c r="AB300" s="111"/>
      <c r="AC300" s="111"/>
      <c r="AD300" s="111"/>
      <c r="AH300" s="111"/>
      <c r="AI300" s="111"/>
      <c r="AJ300" s="111"/>
      <c r="AK300" s="111"/>
      <c r="AL300" s="111"/>
      <c r="AM300" s="111"/>
      <c r="AQ300" s="111"/>
      <c r="AR300" s="111"/>
      <c r="AS300" s="111"/>
      <c r="AT300" s="111"/>
      <c r="AU300" s="111"/>
      <c r="AV300" s="111"/>
      <c r="AZ300" s="111"/>
      <c r="BA300" s="111"/>
      <c r="BB300" s="111"/>
      <c r="BC300" s="111"/>
      <c r="BD300" s="111"/>
      <c r="BE300" s="111"/>
    </row>
    <row r="301" ht="15.75" customHeight="1">
      <c r="G301" s="111"/>
      <c r="H301" s="111"/>
      <c r="I301" s="111"/>
      <c r="J301" s="111"/>
      <c r="K301" s="111"/>
      <c r="L301" s="111"/>
      <c r="S301" s="111"/>
      <c r="T301" s="111"/>
      <c r="U301" s="111"/>
      <c r="Y301" s="111"/>
      <c r="Z301" s="111"/>
      <c r="AA301" s="111"/>
      <c r="AB301" s="111"/>
      <c r="AC301" s="111"/>
      <c r="AD301" s="111"/>
      <c r="AH301" s="111"/>
      <c r="AI301" s="111"/>
      <c r="AJ301" s="111"/>
      <c r="AK301" s="111"/>
      <c r="AL301" s="111"/>
      <c r="AM301" s="111"/>
      <c r="AQ301" s="111"/>
      <c r="AR301" s="111"/>
      <c r="AS301" s="111"/>
      <c r="AT301" s="111"/>
      <c r="AU301" s="111"/>
      <c r="AV301" s="111"/>
      <c r="AZ301" s="111"/>
      <c r="BA301" s="111"/>
      <c r="BB301" s="111"/>
      <c r="BC301" s="111"/>
      <c r="BD301" s="111"/>
      <c r="BE301" s="111"/>
    </row>
    <row r="302" ht="15.75" customHeight="1">
      <c r="G302" s="111"/>
      <c r="H302" s="111"/>
      <c r="I302" s="111"/>
      <c r="J302" s="111"/>
      <c r="K302" s="111"/>
      <c r="L302" s="111"/>
      <c r="S302" s="111"/>
      <c r="T302" s="111"/>
      <c r="U302" s="111"/>
      <c r="Y302" s="111"/>
      <c r="Z302" s="111"/>
      <c r="AA302" s="111"/>
      <c r="AB302" s="111"/>
      <c r="AC302" s="111"/>
      <c r="AD302" s="111"/>
      <c r="AH302" s="111"/>
      <c r="AI302" s="111"/>
      <c r="AJ302" s="111"/>
      <c r="AK302" s="111"/>
      <c r="AL302" s="111"/>
      <c r="AM302" s="111"/>
      <c r="AQ302" s="111"/>
      <c r="AR302" s="111"/>
      <c r="AS302" s="111"/>
      <c r="AT302" s="111"/>
      <c r="AU302" s="111"/>
      <c r="AV302" s="111"/>
      <c r="AZ302" s="111"/>
      <c r="BA302" s="111"/>
      <c r="BB302" s="111"/>
      <c r="BC302" s="111"/>
      <c r="BD302" s="111"/>
      <c r="BE302" s="111"/>
    </row>
    <row r="303" ht="15.75" customHeight="1">
      <c r="G303" s="111"/>
      <c r="H303" s="111"/>
      <c r="I303" s="111"/>
      <c r="J303" s="111"/>
      <c r="K303" s="111"/>
      <c r="L303" s="111"/>
      <c r="S303" s="111"/>
      <c r="T303" s="111"/>
      <c r="U303" s="111"/>
      <c r="Y303" s="111"/>
      <c r="Z303" s="111"/>
      <c r="AA303" s="111"/>
      <c r="AB303" s="111"/>
      <c r="AC303" s="111"/>
      <c r="AD303" s="111"/>
      <c r="AH303" s="111"/>
      <c r="AI303" s="111"/>
      <c r="AJ303" s="111"/>
      <c r="AK303" s="111"/>
      <c r="AL303" s="111"/>
      <c r="AM303" s="111"/>
      <c r="AQ303" s="111"/>
      <c r="AR303" s="111"/>
      <c r="AS303" s="111"/>
      <c r="AT303" s="111"/>
      <c r="AU303" s="111"/>
      <c r="AV303" s="111"/>
      <c r="AZ303" s="111"/>
      <c r="BA303" s="111"/>
      <c r="BB303" s="111"/>
      <c r="BC303" s="111"/>
      <c r="BD303" s="111"/>
      <c r="BE303" s="111"/>
    </row>
    <row r="304" ht="15.75" customHeight="1">
      <c r="G304" s="111"/>
      <c r="H304" s="111"/>
      <c r="I304" s="111"/>
      <c r="J304" s="111"/>
      <c r="K304" s="111"/>
      <c r="L304" s="111"/>
      <c r="S304" s="111"/>
      <c r="T304" s="111"/>
      <c r="U304" s="111"/>
      <c r="Y304" s="111"/>
      <c r="Z304" s="111"/>
      <c r="AA304" s="111"/>
      <c r="AB304" s="111"/>
      <c r="AC304" s="111"/>
      <c r="AD304" s="111"/>
      <c r="AH304" s="111"/>
      <c r="AI304" s="111"/>
      <c r="AJ304" s="111"/>
      <c r="AK304" s="111"/>
      <c r="AL304" s="111"/>
      <c r="AM304" s="111"/>
      <c r="AQ304" s="111"/>
      <c r="AR304" s="111"/>
      <c r="AS304" s="111"/>
      <c r="AT304" s="111"/>
      <c r="AU304" s="111"/>
      <c r="AV304" s="111"/>
      <c r="AZ304" s="111"/>
      <c r="BA304" s="111"/>
      <c r="BB304" s="111"/>
      <c r="BC304" s="111"/>
      <c r="BD304" s="111"/>
      <c r="BE304" s="111"/>
    </row>
    <row r="305" ht="15.75" customHeight="1">
      <c r="G305" s="111"/>
      <c r="H305" s="111"/>
      <c r="I305" s="111"/>
      <c r="J305" s="111"/>
      <c r="K305" s="111"/>
      <c r="L305" s="111"/>
      <c r="S305" s="111"/>
      <c r="T305" s="111"/>
      <c r="U305" s="111"/>
      <c r="Y305" s="111"/>
      <c r="Z305" s="111"/>
      <c r="AA305" s="111"/>
      <c r="AB305" s="111"/>
      <c r="AC305" s="111"/>
      <c r="AD305" s="111"/>
      <c r="AH305" s="111"/>
      <c r="AI305" s="111"/>
      <c r="AJ305" s="111"/>
      <c r="AK305" s="111"/>
      <c r="AL305" s="111"/>
      <c r="AM305" s="111"/>
      <c r="AQ305" s="111"/>
      <c r="AR305" s="111"/>
      <c r="AS305" s="111"/>
      <c r="AT305" s="111"/>
      <c r="AU305" s="111"/>
      <c r="AV305" s="111"/>
      <c r="AZ305" s="111"/>
      <c r="BA305" s="111"/>
      <c r="BB305" s="111"/>
      <c r="BC305" s="111"/>
      <c r="BD305" s="111"/>
      <c r="BE305" s="111"/>
    </row>
    <row r="306" ht="15.75" customHeight="1">
      <c r="G306" s="111"/>
      <c r="H306" s="111"/>
      <c r="I306" s="111"/>
      <c r="J306" s="111"/>
      <c r="K306" s="111"/>
      <c r="L306" s="111"/>
      <c r="S306" s="111"/>
      <c r="T306" s="111"/>
      <c r="U306" s="111"/>
      <c r="Y306" s="111"/>
      <c r="Z306" s="111"/>
      <c r="AA306" s="111"/>
      <c r="AB306" s="111"/>
      <c r="AC306" s="111"/>
      <c r="AD306" s="111"/>
      <c r="AH306" s="111"/>
      <c r="AI306" s="111"/>
      <c r="AJ306" s="111"/>
      <c r="AK306" s="111"/>
      <c r="AL306" s="111"/>
      <c r="AM306" s="111"/>
      <c r="AQ306" s="111"/>
      <c r="AR306" s="111"/>
      <c r="AS306" s="111"/>
      <c r="AT306" s="111"/>
      <c r="AU306" s="111"/>
      <c r="AV306" s="111"/>
      <c r="AZ306" s="111"/>
      <c r="BA306" s="111"/>
      <c r="BB306" s="111"/>
      <c r="BC306" s="111"/>
      <c r="BD306" s="111"/>
      <c r="BE306" s="111"/>
    </row>
    <row r="307" ht="15.75" customHeight="1">
      <c r="G307" s="111"/>
      <c r="H307" s="111"/>
      <c r="I307" s="111"/>
      <c r="J307" s="111"/>
      <c r="K307" s="111"/>
      <c r="L307" s="111"/>
      <c r="S307" s="111"/>
      <c r="T307" s="111"/>
      <c r="U307" s="111"/>
      <c r="Y307" s="111"/>
      <c r="Z307" s="111"/>
      <c r="AA307" s="111"/>
      <c r="AB307" s="111"/>
      <c r="AC307" s="111"/>
      <c r="AD307" s="111"/>
      <c r="AH307" s="111"/>
      <c r="AI307" s="111"/>
      <c r="AJ307" s="111"/>
      <c r="AK307" s="111"/>
      <c r="AL307" s="111"/>
      <c r="AM307" s="111"/>
      <c r="AQ307" s="111"/>
      <c r="AR307" s="111"/>
      <c r="AS307" s="111"/>
      <c r="AT307" s="111"/>
      <c r="AU307" s="111"/>
      <c r="AV307" s="111"/>
      <c r="AZ307" s="111"/>
      <c r="BA307" s="111"/>
      <c r="BB307" s="111"/>
      <c r="BC307" s="111"/>
      <c r="BD307" s="111"/>
      <c r="BE307" s="111"/>
    </row>
    <row r="308" ht="15.75" customHeight="1">
      <c r="G308" s="111"/>
      <c r="H308" s="111"/>
      <c r="I308" s="111"/>
      <c r="J308" s="111"/>
      <c r="K308" s="111"/>
      <c r="L308" s="111"/>
      <c r="S308" s="111"/>
      <c r="T308" s="111"/>
      <c r="U308" s="111"/>
      <c r="Y308" s="111"/>
      <c r="Z308" s="111"/>
      <c r="AA308" s="111"/>
      <c r="AB308" s="111"/>
      <c r="AC308" s="111"/>
      <c r="AD308" s="111"/>
      <c r="AH308" s="111"/>
      <c r="AI308" s="111"/>
      <c r="AJ308" s="111"/>
      <c r="AK308" s="111"/>
      <c r="AL308" s="111"/>
      <c r="AM308" s="111"/>
      <c r="AQ308" s="111"/>
      <c r="AR308" s="111"/>
      <c r="AS308" s="111"/>
      <c r="AT308" s="111"/>
      <c r="AU308" s="111"/>
      <c r="AV308" s="111"/>
      <c r="AZ308" s="111"/>
      <c r="BA308" s="111"/>
      <c r="BB308" s="111"/>
      <c r="BC308" s="111"/>
      <c r="BD308" s="111"/>
      <c r="BE308" s="111"/>
    </row>
    <row r="309" ht="15.75" customHeight="1">
      <c r="G309" s="111"/>
      <c r="H309" s="111"/>
      <c r="I309" s="111"/>
      <c r="J309" s="111"/>
      <c r="K309" s="111"/>
      <c r="L309" s="111"/>
      <c r="S309" s="111"/>
      <c r="T309" s="111"/>
      <c r="U309" s="111"/>
      <c r="Y309" s="111"/>
      <c r="Z309" s="111"/>
      <c r="AA309" s="111"/>
      <c r="AB309" s="111"/>
      <c r="AC309" s="111"/>
      <c r="AD309" s="111"/>
      <c r="AH309" s="111"/>
      <c r="AI309" s="111"/>
      <c r="AJ309" s="111"/>
      <c r="AK309" s="111"/>
      <c r="AL309" s="111"/>
      <c r="AM309" s="111"/>
      <c r="AQ309" s="111"/>
      <c r="AR309" s="111"/>
      <c r="AS309" s="111"/>
      <c r="AT309" s="111"/>
      <c r="AU309" s="111"/>
      <c r="AV309" s="111"/>
      <c r="AZ309" s="111"/>
      <c r="BA309" s="111"/>
      <c r="BB309" s="111"/>
      <c r="BC309" s="111"/>
      <c r="BD309" s="111"/>
      <c r="BE309" s="111"/>
    </row>
    <row r="310" ht="15.75" customHeight="1">
      <c r="G310" s="111"/>
      <c r="H310" s="111"/>
      <c r="I310" s="111"/>
      <c r="J310" s="111"/>
      <c r="K310" s="111"/>
      <c r="L310" s="111"/>
      <c r="S310" s="111"/>
      <c r="T310" s="111"/>
      <c r="U310" s="111"/>
      <c r="Y310" s="111"/>
      <c r="Z310" s="111"/>
      <c r="AA310" s="111"/>
      <c r="AB310" s="111"/>
      <c r="AC310" s="111"/>
      <c r="AD310" s="111"/>
      <c r="AH310" s="111"/>
      <c r="AI310" s="111"/>
      <c r="AJ310" s="111"/>
      <c r="AK310" s="111"/>
      <c r="AL310" s="111"/>
      <c r="AM310" s="111"/>
      <c r="AQ310" s="111"/>
      <c r="AR310" s="111"/>
      <c r="AS310" s="111"/>
      <c r="AT310" s="111"/>
      <c r="AU310" s="111"/>
      <c r="AV310" s="111"/>
      <c r="AZ310" s="111"/>
      <c r="BA310" s="111"/>
      <c r="BB310" s="111"/>
      <c r="BC310" s="111"/>
      <c r="BD310" s="111"/>
      <c r="BE310" s="111"/>
    </row>
    <row r="311" ht="15.75" customHeight="1">
      <c r="G311" s="111"/>
      <c r="H311" s="111"/>
      <c r="I311" s="111"/>
      <c r="J311" s="111"/>
      <c r="K311" s="111"/>
      <c r="L311" s="111"/>
      <c r="S311" s="111"/>
      <c r="T311" s="111"/>
      <c r="U311" s="111"/>
      <c r="Y311" s="111"/>
      <c r="Z311" s="111"/>
      <c r="AA311" s="111"/>
      <c r="AB311" s="111"/>
      <c r="AC311" s="111"/>
      <c r="AD311" s="111"/>
      <c r="AH311" s="111"/>
      <c r="AI311" s="111"/>
      <c r="AJ311" s="111"/>
      <c r="AK311" s="111"/>
      <c r="AL311" s="111"/>
      <c r="AM311" s="111"/>
      <c r="AQ311" s="111"/>
      <c r="AR311" s="111"/>
      <c r="AS311" s="111"/>
      <c r="AT311" s="111"/>
      <c r="AU311" s="111"/>
      <c r="AV311" s="111"/>
      <c r="AZ311" s="111"/>
      <c r="BA311" s="111"/>
      <c r="BB311" s="111"/>
      <c r="BC311" s="111"/>
      <c r="BD311" s="111"/>
      <c r="BE311" s="111"/>
    </row>
    <row r="312" ht="15.75" customHeight="1">
      <c r="G312" s="111"/>
      <c r="H312" s="111"/>
      <c r="I312" s="111"/>
      <c r="J312" s="111"/>
      <c r="K312" s="111"/>
      <c r="L312" s="111"/>
      <c r="S312" s="111"/>
      <c r="T312" s="111"/>
      <c r="U312" s="111"/>
      <c r="Y312" s="111"/>
      <c r="Z312" s="111"/>
      <c r="AA312" s="111"/>
      <c r="AB312" s="111"/>
      <c r="AC312" s="111"/>
      <c r="AD312" s="111"/>
      <c r="AH312" s="111"/>
      <c r="AI312" s="111"/>
      <c r="AJ312" s="111"/>
      <c r="AK312" s="111"/>
      <c r="AL312" s="111"/>
      <c r="AM312" s="111"/>
      <c r="AQ312" s="111"/>
      <c r="AR312" s="111"/>
      <c r="AS312" s="111"/>
      <c r="AT312" s="111"/>
      <c r="AU312" s="111"/>
      <c r="AV312" s="111"/>
      <c r="AZ312" s="111"/>
      <c r="BA312" s="111"/>
      <c r="BB312" s="111"/>
      <c r="BC312" s="111"/>
      <c r="BD312" s="111"/>
      <c r="BE312" s="111"/>
    </row>
    <row r="313" ht="15.75" customHeight="1">
      <c r="G313" s="111"/>
      <c r="H313" s="111"/>
      <c r="I313" s="111"/>
      <c r="J313" s="111"/>
      <c r="K313" s="111"/>
      <c r="L313" s="111"/>
      <c r="S313" s="111"/>
      <c r="T313" s="111"/>
      <c r="U313" s="111"/>
      <c r="Y313" s="111"/>
      <c r="Z313" s="111"/>
      <c r="AA313" s="111"/>
      <c r="AB313" s="111"/>
      <c r="AC313" s="111"/>
      <c r="AD313" s="111"/>
      <c r="AH313" s="111"/>
      <c r="AI313" s="111"/>
      <c r="AJ313" s="111"/>
      <c r="AK313" s="111"/>
      <c r="AL313" s="111"/>
      <c r="AM313" s="111"/>
      <c r="AQ313" s="111"/>
      <c r="AR313" s="111"/>
      <c r="AS313" s="111"/>
      <c r="AT313" s="111"/>
      <c r="AU313" s="111"/>
      <c r="AV313" s="111"/>
      <c r="AZ313" s="111"/>
      <c r="BA313" s="111"/>
      <c r="BB313" s="111"/>
      <c r="BC313" s="111"/>
      <c r="BD313" s="111"/>
      <c r="BE313" s="111"/>
    </row>
    <row r="314" ht="15.75" customHeight="1">
      <c r="G314" s="111"/>
      <c r="H314" s="111"/>
      <c r="I314" s="111"/>
      <c r="J314" s="111"/>
      <c r="K314" s="111"/>
      <c r="L314" s="111"/>
      <c r="S314" s="111"/>
      <c r="T314" s="111"/>
      <c r="U314" s="111"/>
      <c r="Y314" s="111"/>
      <c r="Z314" s="111"/>
      <c r="AA314" s="111"/>
      <c r="AB314" s="111"/>
      <c r="AC314" s="111"/>
      <c r="AD314" s="111"/>
      <c r="AH314" s="111"/>
      <c r="AI314" s="111"/>
      <c r="AJ314" s="111"/>
      <c r="AK314" s="111"/>
      <c r="AL314" s="111"/>
      <c r="AM314" s="111"/>
      <c r="AQ314" s="111"/>
      <c r="AR314" s="111"/>
      <c r="AS314" s="111"/>
      <c r="AT314" s="111"/>
      <c r="AU314" s="111"/>
      <c r="AV314" s="111"/>
      <c r="AZ314" s="111"/>
      <c r="BA314" s="111"/>
      <c r="BB314" s="111"/>
      <c r="BC314" s="111"/>
      <c r="BD314" s="111"/>
      <c r="BE314" s="111"/>
    </row>
    <row r="315" ht="15.75" customHeight="1">
      <c r="G315" s="111"/>
      <c r="H315" s="111"/>
      <c r="I315" s="111"/>
      <c r="J315" s="111"/>
      <c r="K315" s="111"/>
      <c r="L315" s="111"/>
      <c r="S315" s="111"/>
      <c r="T315" s="111"/>
      <c r="U315" s="111"/>
      <c r="Y315" s="111"/>
      <c r="Z315" s="111"/>
      <c r="AA315" s="111"/>
      <c r="AB315" s="111"/>
      <c r="AC315" s="111"/>
      <c r="AD315" s="111"/>
      <c r="AH315" s="111"/>
      <c r="AI315" s="111"/>
      <c r="AJ315" s="111"/>
      <c r="AK315" s="111"/>
      <c r="AL315" s="111"/>
      <c r="AM315" s="111"/>
      <c r="AQ315" s="111"/>
      <c r="AR315" s="111"/>
      <c r="AS315" s="111"/>
      <c r="AT315" s="111"/>
      <c r="AU315" s="111"/>
      <c r="AV315" s="111"/>
      <c r="AZ315" s="111"/>
      <c r="BA315" s="111"/>
      <c r="BB315" s="111"/>
      <c r="BC315" s="111"/>
      <c r="BD315" s="111"/>
      <c r="BE315" s="111"/>
    </row>
    <row r="316" ht="15.75" customHeight="1">
      <c r="G316" s="111"/>
      <c r="H316" s="111"/>
      <c r="I316" s="111"/>
      <c r="J316" s="111"/>
      <c r="K316" s="111"/>
      <c r="L316" s="111"/>
      <c r="S316" s="111"/>
      <c r="T316" s="111"/>
      <c r="U316" s="111"/>
      <c r="Y316" s="111"/>
      <c r="Z316" s="111"/>
      <c r="AA316" s="111"/>
      <c r="AB316" s="111"/>
      <c r="AC316" s="111"/>
      <c r="AD316" s="111"/>
      <c r="AH316" s="111"/>
      <c r="AI316" s="111"/>
      <c r="AJ316" s="111"/>
      <c r="AK316" s="111"/>
      <c r="AL316" s="111"/>
      <c r="AM316" s="111"/>
      <c r="AQ316" s="111"/>
      <c r="AR316" s="111"/>
      <c r="AS316" s="111"/>
      <c r="AT316" s="111"/>
      <c r="AU316" s="111"/>
      <c r="AV316" s="111"/>
      <c r="AZ316" s="111"/>
      <c r="BA316" s="111"/>
      <c r="BB316" s="111"/>
      <c r="BC316" s="111"/>
      <c r="BD316" s="111"/>
      <c r="BE316" s="111"/>
    </row>
    <row r="317" ht="15.75" customHeight="1">
      <c r="G317" s="111"/>
      <c r="H317" s="111"/>
      <c r="I317" s="111"/>
      <c r="J317" s="111"/>
      <c r="K317" s="111"/>
      <c r="L317" s="111"/>
      <c r="S317" s="111"/>
      <c r="T317" s="111"/>
      <c r="U317" s="111"/>
      <c r="Y317" s="111"/>
      <c r="Z317" s="111"/>
      <c r="AA317" s="111"/>
      <c r="AB317" s="111"/>
      <c r="AC317" s="111"/>
      <c r="AD317" s="111"/>
      <c r="AH317" s="111"/>
      <c r="AI317" s="111"/>
      <c r="AJ317" s="111"/>
      <c r="AK317" s="111"/>
      <c r="AL317" s="111"/>
      <c r="AM317" s="111"/>
      <c r="AQ317" s="111"/>
      <c r="AR317" s="111"/>
      <c r="AS317" s="111"/>
      <c r="AT317" s="111"/>
      <c r="AU317" s="111"/>
      <c r="AV317" s="111"/>
      <c r="AZ317" s="111"/>
      <c r="BA317" s="111"/>
      <c r="BB317" s="111"/>
      <c r="BC317" s="111"/>
      <c r="BD317" s="111"/>
      <c r="BE317" s="111"/>
    </row>
    <row r="318" ht="15.75" customHeight="1">
      <c r="G318" s="111"/>
      <c r="H318" s="111"/>
      <c r="I318" s="111"/>
      <c r="J318" s="111"/>
      <c r="K318" s="111"/>
      <c r="L318" s="111"/>
      <c r="S318" s="111"/>
      <c r="T318" s="111"/>
      <c r="U318" s="111"/>
      <c r="Y318" s="111"/>
      <c r="Z318" s="111"/>
      <c r="AA318" s="111"/>
      <c r="AB318" s="111"/>
      <c r="AC318" s="111"/>
      <c r="AD318" s="111"/>
      <c r="AH318" s="111"/>
      <c r="AI318" s="111"/>
      <c r="AJ318" s="111"/>
      <c r="AK318" s="111"/>
      <c r="AL318" s="111"/>
      <c r="AM318" s="111"/>
      <c r="AQ318" s="111"/>
      <c r="AR318" s="111"/>
      <c r="AS318" s="111"/>
      <c r="AT318" s="111"/>
      <c r="AU318" s="111"/>
      <c r="AV318" s="111"/>
      <c r="AZ318" s="111"/>
      <c r="BA318" s="111"/>
      <c r="BB318" s="111"/>
      <c r="BC318" s="111"/>
      <c r="BD318" s="111"/>
      <c r="BE318" s="111"/>
    </row>
    <row r="319" ht="15.75" customHeight="1">
      <c r="G319" s="111"/>
      <c r="H319" s="111"/>
      <c r="I319" s="111"/>
      <c r="J319" s="111"/>
      <c r="K319" s="111"/>
      <c r="L319" s="111"/>
      <c r="S319" s="111"/>
      <c r="T319" s="111"/>
      <c r="U319" s="111"/>
      <c r="Y319" s="111"/>
      <c r="Z319" s="111"/>
      <c r="AA319" s="111"/>
      <c r="AB319" s="111"/>
      <c r="AC319" s="111"/>
      <c r="AD319" s="111"/>
      <c r="AH319" s="111"/>
      <c r="AI319" s="111"/>
      <c r="AJ319" s="111"/>
      <c r="AK319" s="111"/>
      <c r="AL319" s="111"/>
      <c r="AM319" s="111"/>
      <c r="AQ319" s="111"/>
      <c r="AR319" s="111"/>
      <c r="AS319" s="111"/>
      <c r="AT319" s="111"/>
      <c r="AU319" s="111"/>
      <c r="AV319" s="111"/>
      <c r="AZ319" s="111"/>
      <c r="BA319" s="111"/>
      <c r="BB319" s="111"/>
      <c r="BC319" s="111"/>
      <c r="BD319" s="111"/>
      <c r="BE319" s="111"/>
    </row>
    <row r="320" ht="15.75" customHeight="1">
      <c r="G320" s="111"/>
      <c r="H320" s="111"/>
      <c r="I320" s="111"/>
      <c r="J320" s="111"/>
      <c r="K320" s="111"/>
      <c r="L320" s="111"/>
      <c r="S320" s="111"/>
      <c r="T320" s="111"/>
      <c r="U320" s="111"/>
      <c r="Y320" s="111"/>
      <c r="Z320" s="111"/>
      <c r="AA320" s="111"/>
      <c r="AB320" s="111"/>
      <c r="AC320" s="111"/>
      <c r="AD320" s="111"/>
      <c r="AH320" s="111"/>
      <c r="AI320" s="111"/>
      <c r="AJ320" s="111"/>
      <c r="AK320" s="111"/>
      <c r="AL320" s="111"/>
      <c r="AM320" s="111"/>
      <c r="AQ320" s="111"/>
      <c r="AR320" s="111"/>
      <c r="AS320" s="111"/>
      <c r="AT320" s="111"/>
      <c r="AU320" s="111"/>
      <c r="AV320" s="111"/>
      <c r="AZ320" s="111"/>
      <c r="BA320" s="111"/>
      <c r="BB320" s="111"/>
      <c r="BC320" s="111"/>
      <c r="BD320" s="111"/>
      <c r="BE320" s="111"/>
    </row>
    <row r="321" ht="15.75" customHeight="1">
      <c r="G321" s="111"/>
      <c r="H321" s="111"/>
      <c r="I321" s="111"/>
      <c r="J321" s="111"/>
      <c r="K321" s="111"/>
      <c r="L321" s="111"/>
      <c r="S321" s="111"/>
      <c r="T321" s="111"/>
      <c r="U321" s="111"/>
      <c r="Y321" s="111"/>
      <c r="Z321" s="111"/>
      <c r="AA321" s="111"/>
      <c r="AB321" s="111"/>
      <c r="AC321" s="111"/>
      <c r="AD321" s="111"/>
      <c r="AH321" s="111"/>
      <c r="AI321" s="111"/>
      <c r="AJ321" s="111"/>
      <c r="AK321" s="111"/>
      <c r="AL321" s="111"/>
      <c r="AM321" s="111"/>
      <c r="AQ321" s="111"/>
      <c r="AR321" s="111"/>
      <c r="AS321" s="111"/>
      <c r="AT321" s="111"/>
      <c r="AU321" s="111"/>
      <c r="AV321" s="111"/>
      <c r="AZ321" s="111"/>
      <c r="BA321" s="111"/>
      <c r="BB321" s="111"/>
      <c r="BC321" s="111"/>
      <c r="BD321" s="111"/>
      <c r="BE321" s="111"/>
    </row>
    <row r="322" ht="15.75" customHeight="1">
      <c r="G322" s="111"/>
      <c r="H322" s="111"/>
      <c r="I322" s="111"/>
      <c r="J322" s="111"/>
      <c r="K322" s="111"/>
      <c r="L322" s="111"/>
      <c r="S322" s="111"/>
      <c r="T322" s="111"/>
      <c r="U322" s="111"/>
      <c r="Y322" s="111"/>
      <c r="Z322" s="111"/>
      <c r="AA322" s="111"/>
      <c r="AB322" s="111"/>
      <c r="AC322" s="111"/>
      <c r="AD322" s="111"/>
      <c r="AH322" s="111"/>
      <c r="AI322" s="111"/>
      <c r="AJ322" s="111"/>
      <c r="AK322" s="111"/>
      <c r="AL322" s="111"/>
      <c r="AM322" s="111"/>
      <c r="AQ322" s="111"/>
      <c r="AR322" s="111"/>
      <c r="AS322" s="111"/>
      <c r="AT322" s="111"/>
      <c r="AU322" s="111"/>
      <c r="AV322" s="111"/>
      <c r="AZ322" s="111"/>
      <c r="BA322" s="111"/>
      <c r="BB322" s="111"/>
      <c r="BC322" s="111"/>
      <c r="BD322" s="111"/>
      <c r="BE322" s="111"/>
    </row>
    <row r="323" ht="15.75" customHeight="1">
      <c r="G323" s="111"/>
      <c r="H323" s="111"/>
      <c r="I323" s="111"/>
      <c r="J323" s="111"/>
      <c r="K323" s="111"/>
      <c r="L323" s="111"/>
      <c r="S323" s="111"/>
      <c r="T323" s="111"/>
      <c r="U323" s="111"/>
      <c r="Y323" s="111"/>
      <c r="Z323" s="111"/>
      <c r="AA323" s="111"/>
      <c r="AB323" s="111"/>
      <c r="AC323" s="111"/>
      <c r="AD323" s="111"/>
      <c r="AH323" s="111"/>
      <c r="AI323" s="111"/>
      <c r="AJ323" s="111"/>
      <c r="AK323" s="111"/>
      <c r="AL323" s="111"/>
      <c r="AM323" s="111"/>
      <c r="AQ323" s="111"/>
      <c r="AR323" s="111"/>
      <c r="AS323" s="111"/>
      <c r="AT323" s="111"/>
      <c r="AU323" s="111"/>
      <c r="AV323" s="111"/>
      <c r="AZ323" s="111"/>
      <c r="BA323" s="111"/>
      <c r="BB323" s="111"/>
      <c r="BC323" s="111"/>
      <c r="BD323" s="111"/>
      <c r="BE323" s="111"/>
    </row>
    <row r="324" ht="15.75" customHeight="1">
      <c r="G324" s="111"/>
      <c r="H324" s="111"/>
      <c r="I324" s="111"/>
      <c r="J324" s="111"/>
      <c r="K324" s="111"/>
      <c r="L324" s="111"/>
      <c r="S324" s="111"/>
      <c r="T324" s="111"/>
      <c r="U324" s="111"/>
      <c r="Y324" s="111"/>
      <c r="Z324" s="111"/>
      <c r="AA324" s="111"/>
      <c r="AB324" s="111"/>
      <c r="AC324" s="111"/>
      <c r="AD324" s="111"/>
      <c r="AH324" s="111"/>
      <c r="AI324" s="111"/>
      <c r="AJ324" s="111"/>
      <c r="AK324" s="111"/>
      <c r="AL324" s="111"/>
      <c r="AM324" s="111"/>
      <c r="AQ324" s="111"/>
      <c r="AR324" s="111"/>
      <c r="AS324" s="111"/>
      <c r="AT324" s="111"/>
      <c r="AU324" s="111"/>
      <c r="AV324" s="111"/>
      <c r="AZ324" s="111"/>
      <c r="BA324" s="111"/>
      <c r="BB324" s="111"/>
      <c r="BC324" s="111"/>
      <c r="BD324" s="111"/>
      <c r="BE324" s="111"/>
    </row>
    <row r="325" ht="15.75" customHeight="1">
      <c r="G325" s="111"/>
      <c r="H325" s="111"/>
      <c r="I325" s="111"/>
      <c r="J325" s="111"/>
      <c r="K325" s="111"/>
      <c r="L325" s="111"/>
      <c r="S325" s="111"/>
      <c r="T325" s="111"/>
      <c r="U325" s="111"/>
      <c r="Y325" s="111"/>
      <c r="Z325" s="111"/>
      <c r="AA325" s="111"/>
      <c r="AB325" s="111"/>
      <c r="AC325" s="111"/>
      <c r="AD325" s="111"/>
      <c r="AH325" s="111"/>
      <c r="AI325" s="111"/>
      <c r="AJ325" s="111"/>
      <c r="AK325" s="111"/>
      <c r="AL325" s="111"/>
      <c r="AM325" s="111"/>
      <c r="AQ325" s="111"/>
      <c r="AR325" s="111"/>
      <c r="AS325" s="111"/>
      <c r="AT325" s="111"/>
      <c r="AU325" s="111"/>
      <c r="AV325" s="111"/>
      <c r="AZ325" s="111"/>
      <c r="BA325" s="111"/>
      <c r="BB325" s="111"/>
      <c r="BC325" s="111"/>
      <c r="BD325" s="111"/>
      <c r="BE325" s="111"/>
    </row>
    <row r="326" ht="15.75" customHeight="1">
      <c r="G326" s="111"/>
      <c r="H326" s="111"/>
      <c r="I326" s="111"/>
      <c r="J326" s="111"/>
      <c r="K326" s="111"/>
      <c r="L326" s="111"/>
      <c r="S326" s="111"/>
      <c r="T326" s="111"/>
      <c r="U326" s="111"/>
      <c r="Y326" s="111"/>
      <c r="Z326" s="111"/>
      <c r="AA326" s="111"/>
      <c r="AB326" s="111"/>
      <c r="AC326" s="111"/>
      <c r="AD326" s="111"/>
      <c r="AH326" s="111"/>
      <c r="AI326" s="111"/>
      <c r="AJ326" s="111"/>
      <c r="AK326" s="111"/>
      <c r="AL326" s="111"/>
      <c r="AM326" s="111"/>
      <c r="AQ326" s="111"/>
      <c r="AR326" s="111"/>
      <c r="AS326" s="111"/>
      <c r="AT326" s="111"/>
      <c r="AU326" s="111"/>
      <c r="AV326" s="111"/>
      <c r="AZ326" s="111"/>
      <c r="BA326" s="111"/>
      <c r="BB326" s="111"/>
      <c r="BC326" s="111"/>
      <c r="BD326" s="111"/>
      <c r="BE326" s="111"/>
    </row>
    <row r="327" ht="15.75" customHeight="1">
      <c r="G327" s="111"/>
      <c r="H327" s="111"/>
      <c r="I327" s="111"/>
      <c r="J327" s="111"/>
      <c r="K327" s="111"/>
      <c r="L327" s="111"/>
      <c r="S327" s="111"/>
      <c r="T327" s="111"/>
      <c r="U327" s="111"/>
      <c r="Y327" s="111"/>
      <c r="Z327" s="111"/>
      <c r="AA327" s="111"/>
      <c r="AB327" s="111"/>
      <c r="AC327" s="111"/>
      <c r="AD327" s="111"/>
      <c r="AH327" s="111"/>
      <c r="AI327" s="111"/>
      <c r="AJ327" s="111"/>
      <c r="AK327" s="111"/>
      <c r="AL327" s="111"/>
      <c r="AM327" s="111"/>
      <c r="AQ327" s="111"/>
      <c r="AR327" s="111"/>
      <c r="AS327" s="111"/>
      <c r="AT327" s="111"/>
      <c r="AU327" s="111"/>
      <c r="AV327" s="111"/>
      <c r="AZ327" s="111"/>
      <c r="BA327" s="111"/>
      <c r="BB327" s="111"/>
      <c r="BC327" s="111"/>
      <c r="BD327" s="111"/>
      <c r="BE327" s="111"/>
    </row>
    <row r="328" ht="15.75" customHeight="1">
      <c r="G328" s="111"/>
      <c r="H328" s="111"/>
      <c r="I328" s="111"/>
      <c r="J328" s="111"/>
      <c r="K328" s="111"/>
      <c r="L328" s="111"/>
      <c r="S328" s="111"/>
      <c r="T328" s="111"/>
      <c r="U328" s="111"/>
      <c r="Y328" s="111"/>
      <c r="Z328" s="111"/>
      <c r="AA328" s="111"/>
      <c r="AB328" s="111"/>
      <c r="AC328" s="111"/>
      <c r="AD328" s="111"/>
      <c r="AH328" s="111"/>
      <c r="AI328" s="111"/>
      <c r="AJ328" s="111"/>
      <c r="AK328" s="111"/>
      <c r="AL328" s="111"/>
      <c r="AM328" s="111"/>
      <c r="AQ328" s="111"/>
      <c r="AR328" s="111"/>
      <c r="AS328" s="111"/>
      <c r="AT328" s="111"/>
      <c r="AU328" s="111"/>
      <c r="AV328" s="111"/>
      <c r="AZ328" s="111"/>
      <c r="BA328" s="111"/>
      <c r="BB328" s="111"/>
      <c r="BC328" s="111"/>
      <c r="BD328" s="111"/>
      <c r="BE328" s="111"/>
    </row>
    <row r="329" ht="15.75" customHeight="1">
      <c r="G329" s="111"/>
      <c r="H329" s="111"/>
      <c r="I329" s="111"/>
      <c r="J329" s="111"/>
      <c r="K329" s="111"/>
      <c r="L329" s="111"/>
      <c r="S329" s="111"/>
      <c r="T329" s="111"/>
      <c r="U329" s="111"/>
      <c r="Y329" s="111"/>
      <c r="Z329" s="111"/>
      <c r="AA329" s="111"/>
      <c r="AB329" s="111"/>
      <c r="AC329" s="111"/>
      <c r="AD329" s="111"/>
      <c r="AH329" s="111"/>
      <c r="AI329" s="111"/>
      <c r="AJ329" s="111"/>
      <c r="AK329" s="111"/>
      <c r="AL329" s="111"/>
      <c r="AM329" s="111"/>
      <c r="AQ329" s="111"/>
      <c r="AR329" s="111"/>
      <c r="AS329" s="111"/>
      <c r="AT329" s="111"/>
      <c r="AU329" s="111"/>
      <c r="AV329" s="111"/>
      <c r="AZ329" s="111"/>
      <c r="BA329" s="111"/>
      <c r="BB329" s="111"/>
      <c r="BC329" s="111"/>
      <c r="BD329" s="111"/>
      <c r="BE329" s="111"/>
    </row>
    <row r="330" ht="15.75" customHeight="1">
      <c r="G330" s="111"/>
      <c r="H330" s="111"/>
      <c r="I330" s="111"/>
      <c r="J330" s="111"/>
      <c r="K330" s="111"/>
      <c r="L330" s="111"/>
      <c r="S330" s="111"/>
      <c r="T330" s="111"/>
      <c r="U330" s="111"/>
      <c r="Y330" s="111"/>
      <c r="Z330" s="111"/>
      <c r="AA330" s="111"/>
      <c r="AB330" s="111"/>
      <c r="AC330" s="111"/>
      <c r="AD330" s="111"/>
      <c r="AH330" s="111"/>
      <c r="AI330" s="111"/>
      <c r="AJ330" s="111"/>
      <c r="AK330" s="111"/>
      <c r="AL330" s="111"/>
      <c r="AM330" s="111"/>
      <c r="AQ330" s="111"/>
      <c r="AR330" s="111"/>
      <c r="AS330" s="111"/>
      <c r="AT330" s="111"/>
      <c r="AU330" s="111"/>
      <c r="AV330" s="111"/>
      <c r="AZ330" s="111"/>
      <c r="BA330" s="111"/>
      <c r="BB330" s="111"/>
      <c r="BC330" s="111"/>
      <c r="BD330" s="111"/>
      <c r="BE330" s="111"/>
    </row>
    <row r="331" ht="15.75" customHeight="1">
      <c r="G331" s="111"/>
      <c r="H331" s="111"/>
      <c r="I331" s="111"/>
      <c r="J331" s="111"/>
      <c r="K331" s="111"/>
      <c r="L331" s="111"/>
      <c r="S331" s="111"/>
      <c r="T331" s="111"/>
      <c r="U331" s="111"/>
      <c r="Y331" s="111"/>
      <c r="Z331" s="111"/>
      <c r="AA331" s="111"/>
      <c r="AB331" s="111"/>
      <c r="AC331" s="111"/>
      <c r="AD331" s="111"/>
      <c r="AH331" s="111"/>
      <c r="AI331" s="111"/>
      <c r="AJ331" s="111"/>
      <c r="AK331" s="111"/>
      <c r="AL331" s="111"/>
      <c r="AM331" s="111"/>
      <c r="AQ331" s="111"/>
      <c r="AR331" s="111"/>
      <c r="AS331" s="111"/>
      <c r="AT331" s="111"/>
      <c r="AU331" s="111"/>
      <c r="AV331" s="111"/>
      <c r="AZ331" s="111"/>
      <c r="BA331" s="111"/>
      <c r="BB331" s="111"/>
      <c r="BC331" s="111"/>
      <c r="BD331" s="111"/>
      <c r="BE331" s="111"/>
    </row>
    <row r="332" ht="15.75" customHeight="1">
      <c r="G332" s="111"/>
      <c r="H332" s="111"/>
      <c r="I332" s="111"/>
      <c r="J332" s="111"/>
      <c r="K332" s="111"/>
      <c r="L332" s="111"/>
      <c r="S332" s="111"/>
      <c r="T332" s="111"/>
      <c r="U332" s="111"/>
      <c r="Y332" s="111"/>
      <c r="Z332" s="111"/>
      <c r="AA332" s="111"/>
      <c r="AB332" s="111"/>
      <c r="AC332" s="111"/>
      <c r="AD332" s="111"/>
      <c r="AH332" s="111"/>
      <c r="AI332" s="111"/>
      <c r="AJ332" s="111"/>
      <c r="AK332" s="111"/>
      <c r="AL332" s="111"/>
      <c r="AM332" s="111"/>
      <c r="AQ332" s="111"/>
      <c r="AR332" s="111"/>
      <c r="AS332" s="111"/>
      <c r="AT332" s="111"/>
      <c r="AU332" s="111"/>
      <c r="AV332" s="111"/>
      <c r="AZ332" s="111"/>
      <c r="BA332" s="111"/>
      <c r="BB332" s="111"/>
      <c r="BC332" s="111"/>
      <c r="BD332" s="111"/>
      <c r="BE332" s="111"/>
    </row>
    <row r="333" ht="15.75" customHeight="1">
      <c r="G333" s="111"/>
      <c r="H333" s="111"/>
      <c r="I333" s="111"/>
      <c r="J333" s="111"/>
      <c r="K333" s="111"/>
      <c r="L333" s="111"/>
      <c r="S333" s="111"/>
      <c r="T333" s="111"/>
      <c r="U333" s="111"/>
      <c r="Y333" s="111"/>
      <c r="Z333" s="111"/>
      <c r="AA333" s="111"/>
      <c r="AB333" s="111"/>
      <c r="AC333" s="111"/>
      <c r="AD333" s="111"/>
      <c r="AH333" s="111"/>
      <c r="AI333" s="111"/>
      <c r="AJ333" s="111"/>
      <c r="AK333" s="111"/>
      <c r="AL333" s="111"/>
      <c r="AM333" s="111"/>
      <c r="AQ333" s="111"/>
      <c r="AR333" s="111"/>
      <c r="AS333" s="111"/>
      <c r="AT333" s="111"/>
      <c r="AU333" s="111"/>
      <c r="AV333" s="111"/>
      <c r="AZ333" s="111"/>
      <c r="BA333" s="111"/>
      <c r="BB333" s="111"/>
      <c r="BC333" s="111"/>
      <c r="BD333" s="111"/>
      <c r="BE333" s="111"/>
    </row>
    <row r="334" ht="15.75" customHeight="1">
      <c r="G334" s="111"/>
      <c r="H334" s="111"/>
      <c r="I334" s="111"/>
      <c r="J334" s="111"/>
      <c r="K334" s="111"/>
      <c r="L334" s="111"/>
      <c r="S334" s="111"/>
      <c r="T334" s="111"/>
      <c r="U334" s="111"/>
      <c r="Y334" s="111"/>
      <c r="Z334" s="111"/>
      <c r="AA334" s="111"/>
      <c r="AB334" s="111"/>
      <c r="AC334" s="111"/>
      <c r="AD334" s="111"/>
      <c r="AH334" s="111"/>
      <c r="AI334" s="111"/>
      <c r="AJ334" s="111"/>
      <c r="AK334" s="111"/>
      <c r="AL334" s="111"/>
      <c r="AM334" s="111"/>
      <c r="AQ334" s="111"/>
      <c r="AR334" s="111"/>
      <c r="AS334" s="111"/>
      <c r="AT334" s="111"/>
      <c r="AU334" s="111"/>
      <c r="AV334" s="111"/>
      <c r="AZ334" s="111"/>
      <c r="BA334" s="111"/>
      <c r="BB334" s="111"/>
      <c r="BC334" s="111"/>
      <c r="BD334" s="111"/>
      <c r="BE334" s="111"/>
    </row>
    <row r="335" ht="15.75" customHeight="1">
      <c r="G335" s="111"/>
      <c r="H335" s="111"/>
      <c r="I335" s="111"/>
      <c r="J335" s="111"/>
      <c r="K335" s="111"/>
      <c r="L335" s="111"/>
      <c r="S335" s="111"/>
      <c r="T335" s="111"/>
      <c r="U335" s="111"/>
      <c r="Y335" s="111"/>
      <c r="Z335" s="111"/>
      <c r="AA335" s="111"/>
      <c r="AB335" s="111"/>
      <c r="AC335" s="111"/>
      <c r="AD335" s="111"/>
      <c r="AH335" s="111"/>
      <c r="AI335" s="111"/>
      <c r="AJ335" s="111"/>
      <c r="AK335" s="111"/>
      <c r="AL335" s="111"/>
      <c r="AM335" s="111"/>
      <c r="AQ335" s="111"/>
      <c r="AR335" s="111"/>
      <c r="AS335" s="111"/>
      <c r="AT335" s="111"/>
      <c r="AU335" s="111"/>
      <c r="AV335" s="111"/>
      <c r="AZ335" s="111"/>
      <c r="BA335" s="111"/>
      <c r="BB335" s="111"/>
      <c r="BC335" s="111"/>
      <c r="BD335" s="111"/>
      <c r="BE335" s="111"/>
    </row>
    <row r="336" ht="15.75" customHeight="1">
      <c r="G336" s="111"/>
      <c r="H336" s="111"/>
      <c r="I336" s="111"/>
      <c r="J336" s="111"/>
      <c r="K336" s="111"/>
      <c r="L336" s="111"/>
      <c r="S336" s="111"/>
      <c r="T336" s="111"/>
      <c r="U336" s="111"/>
      <c r="Y336" s="111"/>
      <c r="Z336" s="111"/>
      <c r="AA336" s="111"/>
      <c r="AB336" s="111"/>
      <c r="AC336" s="111"/>
      <c r="AD336" s="111"/>
      <c r="AH336" s="111"/>
      <c r="AI336" s="111"/>
      <c r="AJ336" s="111"/>
      <c r="AK336" s="111"/>
      <c r="AL336" s="111"/>
      <c r="AM336" s="111"/>
      <c r="AQ336" s="111"/>
      <c r="AR336" s="111"/>
      <c r="AS336" s="111"/>
      <c r="AT336" s="111"/>
      <c r="AU336" s="111"/>
      <c r="AV336" s="111"/>
      <c r="AZ336" s="111"/>
      <c r="BA336" s="111"/>
      <c r="BB336" s="111"/>
      <c r="BC336" s="111"/>
      <c r="BD336" s="111"/>
      <c r="BE336" s="111"/>
    </row>
    <row r="337" ht="15.75" customHeight="1">
      <c r="G337" s="111"/>
      <c r="H337" s="111"/>
      <c r="I337" s="111"/>
      <c r="J337" s="111"/>
      <c r="K337" s="111"/>
      <c r="L337" s="111"/>
      <c r="S337" s="111"/>
      <c r="T337" s="111"/>
      <c r="U337" s="111"/>
      <c r="Y337" s="111"/>
      <c r="Z337" s="111"/>
      <c r="AA337" s="111"/>
      <c r="AB337" s="111"/>
      <c r="AC337" s="111"/>
      <c r="AD337" s="111"/>
      <c r="AH337" s="111"/>
      <c r="AI337" s="111"/>
      <c r="AJ337" s="111"/>
      <c r="AK337" s="111"/>
      <c r="AL337" s="111"/>
      <c r="AM337" s="111"/>
      <c r="AQ337" s="111"/>
      <c r="AR337" s="111"/>
      <c r="AS337" s="111"/>
      <c r="AT337" s="111"/>
      <c r="AU337" s="111"/>
      <c r="AV337" s="111"/>
      <c r="AZ337" s="111"/>
      <c r="BA337" s="111"/>
      <c r="BB337" s="111"/>
      <c r="BC337" s="111"/>
      <c r="BD337" s="111"/>
      <c r="BE337" s="111"/>
    </row>
    <row r="338" ht="15.75" customHeight="1">
      <c r="G338" s="111"/>
      <c r="H338" s="111"/>
      <c r="I338" s="111"/>
      <c r="J338" s="111"/>
      <c r="K338" s="111"/>
      <c r="L338" s="111"/>
      <c r="S338" s="111"/>
      <c r="T338" s="111"/>
      <c r="U338" s="111"/>
      <c r="Y338" s="111"/>
      <c r="Z338" s="111"/>
      <c r="AA338" s="111"/>
      <c r="AB338" s="111"/>
      <c r="AC338" s="111"/>
      <c r="AD338" s="111"/>
      <c r="AH338" s="111"/>
      <c r="AI338" s="111"/>
      <c r="AJ338" s="111"/>
      <c r="AK338" s="111"/>
      <c r="AL338" s="111"/>
      <c r="AM338" s="111"/>
      <c r="AQ338" s="111"/>
      <c r="AR338" s="111"/>
      <c r="AS338" s="111"/>
      <c r="AT338" s="111"/>
      <c r="AU338" s="111"/>
      <c r="AV338" s="111"/>
      <c r="AZ338" s="111"/>
      <c r="BA338" s="111"/>
      <c r="BB338" s="111"/>
      <c r="BC338" s="111"/>
      <c r="BD338" s="111"/>
      <c r="BE338" s="111"/>
    </row>
    <row r="339" ht="15.75" customHeight="1">
      <c r="G339" s="111"/>
      <c r="H339" s="111"/>
      <c r="I339" s="111"/>
      <c r="J339" s="111"/>
      <c r="K339" s="111"/>
      <c r="L339" s="111"/>
      <c r="S339" s="111"/>
      <c r="T339" s="111"/>
      <c r="U339" s="111"/>
      <c r="Y339" s="111"/>
      <c r="Z339" s="111"/>
      <c r="AA339" s="111"/>
      <c r="AB339" s="111"/>
      <c r="AC339" s="111"/>
      <c r="AD339" s="111"/>
      <c r="AH339" s="111"/>
      <c r="AI339" s="111"/>
      <c r="AJ339" s="111"/>
      <c r="AK339" s="111"/>
      <c r="AL339" s="111"/>
      <c r="AM339" s="111"/>
      <c r="AQ339" s="111"/>
      <c r="AR339" s="111"/>
      <c r="AS339" s="111"/>
      <c r="AT339" s="111"/>
      <c r="AU339" s="111"/>
      <c r="AV339" s="111"/>
      <c r="AZ339" s="111"/>
      <c r="BA339" s="111"/>
      <c r="BB339" s="111"/>
      <c r="BC339" s="111"/>
      <c r="BD339" s="111"/>
      <c r="BE339" s="111"/>
    </row>
    <row r="340" ht="15.75" customHeight="1">
      <c r="G340" s="111"/>
      <c r="H340" s="111"/>
      <c r="I340" s="111"/>
      <c r="J340" s="111"/>
      <c r="K340" s="111"/>
      <c r="L340" s="111"/>
      <c r="S340" s="111"/>
      <c r="T340" s="111"/>
      <c r="U340" s="111"/>
      <c r="Y340" s="111"/>
      <c r="Z340" s="111"/>
      <c r="AA340" s="111"/>
      <c r="AB340" s="111"/>
      <c r="AC340" s="111"/>
      <c r="AD340" s="111"/>
      <c r="AH340" s="111"/>
      <c r="AI340" s="111"/>
      <c r="AJ340" s="111"/>
      <c r="AK340" s="111"/>
      <c r="AL340" s="111"/>
      <c r="AM340" s="111"/>
      <c r="AQ340" s="111"/>
      <c r="AR340" s="111"/>
      <c r="AS340" s="111"/>
      <c r="AT340" s="111"/>
      <c r="AU340" s="111"/>
      <c r="AV340" s="111"/>
      <c r="AZ340" s="111"/>
      <c r="BA340" s="111"/>
      <c r="BB340" s="111"/>
      <c r="BC340" s="111"/>
      <c r="BD340" s="111"/>
      <c r="BE340" s="111"/>
    </row>
    <row r="341" ht="15.75" customHeight="1">
      <c r="G341" s="111"/>
      <c r="H341" s="111"/>
      <c r="I341" s="111"/>
      <c r="J341" s="111"/>
      <c r="K341" s="111"/>
      <c r="L341" s="111"/>
      <c r="S341" s="111"/>
      <c r="T341" s="111"/>
      <c r="U341" s="111"/>
      <c r="Y341" s="111"/>
      <c r="Z341" s="111"/>
      <c r="AA341" s="111"/>
      <c r="AB341" s="111"/>
      <c r="AC341" s="111"/>
      <c r="AD341" s="111"/>
      <c r="AH341" s="111"/>
      <c r="AI341" s="111"/>
      <c r="AJ341" s="111"/>
      <c r="AK341" s="111"/>
      <c r="AL341" s="111"/>
      <c r="AM341" s="111"/>
      <c r="AQ341" s="111"/>
      <c r="AR341" s="111"/>
      <c r="AS341" s="111"/>
      <c r="AT341" s="111"/>
      <c r="AU341" s="111"/>
      <c r="AV341" s="111"/>
      <c r="AZ341" s="111"/>
      <c r="BA341" s="111"/>
      <c r="BB341" s="111"/>
      <c r="BC341" s="111"/>
      <c r="BD341" s="111"/>
      <c r="BE341" s="111"/>
    </row>
    <row r="342" ht="15.75" customHeight="1">
      <c r="G342" s="111"/>
      <c r="H342" s="111"/>
      <c r="I342" s="111"/>
      <c r="J342" s="111"/>
      <c r="K342" s="111"/>
      <c r="L342" s="111"/>
      <c r="S342" s="111"/>
      <c r="T342" s="111"/>
      <c r="U342" s="111"/>
      <c r="Y342" s="111"/>
      <c r="Z342" s="111"/>
      <c r="AA342" s="111"/>
      <c r="AB342" s="111"/>
      <c r="AC342" s="111"/>
      <c r="AD342" s="111"/>
      <c r="AH342" s="111"/>
      <c r="AI342" s="111"/>
      <c r="AJ342" s="111"/>
      <c r="AK342" s="111"/>
      <c r="AL342" s="111"/>
      <c r="AM342" s="111"/>
      <c r="AQ342" s="111"/>
      <c r="AR342" s="111"/>
      <c r="AS342" s="111"/>
      <c r="AT342" s="111"/>
      <c r="AU342" s="111"/>
      <c r="AV342" s="111"/>
      <c r="AZ342" s="111"/>
      <c r="BA342" s="111"/>
      <c r="BB342" s="111"/>
      <c r="BC342" s="111"/>
      <c r="BD342" s="111"/>
      <c r="BE342" s="111"/>
    </row>
    <row r="343" ht="15.75" customHeight="1">
      <c r="G343" s="111"/>
      <c r="H343" s="111"/>
      <c r="I343" s="111"/>
      <c r="J343" s="111"/>
      <c r="K343" s="111"/>
      <c r="L343" s="111"/>
      <c r="S343" s="111"/>
      <c r="T343" s="111"/>
      <c r="U343" s="111"/>
      <c r="Y343" s="111"/>
      <c r="Z343" s="111"/>
      <c r="AA343" s="111"/>
      <c r="AB343" s="111"/>
      <c r="AC343" s="111"/>
      <c r="AD343" s="111"/>
      <c r="AH343" s="111"/>
      <c r="AI343" s="111"/>
      <c r="AJ343" s="111"/>
      <c r="AK343" s="111"/>
      <c r="AL343" s="111"/>
      <c r="AM343" s="111"/>
      <c r="AQ343" s="111"/>
      <c r="AR343" s="111"/>
      <c r="AS343" s="111"/>
      <c r="AT343" s="111"/>
      <c r="AU343" s="111"/>
      <c r="AV343" s="111"/>
      <c r="AZ343" s="111"/>
      <c r="BA343" s="111"/>
      <c r="BB343" s="111"/>
      <c r="BC343" s="111"/>
      <c r="BD343" s="111"/>
      <c r="BE343" s="111"/>
    </row>
    <row r="344" ht="15.75" customHeight="1">
      <c r="G344" s="111"/>
      <c r="H344" s="111"/>
      <c r="I344" s="111"/>
      <c r="J344" s="111"/>
      <c r="K344" s="111"/>
      <c r="L344" s="111"/>
      <c r="S344" s="111"/>
      <c r="T344" s="111"/>
      <c r="U344" s="111"/>
      <c r="Y344" s="111"/>
      <c r="Z344" s="111"/>
      <c r="AA344" s="111"/>
      <c r="AB344" s="111"/>
      <c r="AC344" s="111"/>
      <c r="AD344" s="111"/>
      <c r="AH344" s="111"/>
      <c r="AI344" s="111"/>
      <c r="AJ344" s="111"/>
      <c r="AK344" s="111"/>
      <c r="AL344" s="111"/>
      <c r="AM344" s="111"/>
      <c r="AQ344" s="111"/>
      <c r="AR344" s="111"/>
      <c r="AS344" s="111"/>
      <c r="AT344" s="111"/>
      <c r="AU344" s="111"/>
      <c r="AV344" s="111"/>
      <c r="AZ344" s="111"/>
      <c r="BA344" s="111"/>
      <c r="BB344" s="111"/>
      <c r="BC344" s="111"/>
      <c r="BD344" s="111"/>
      <c r="BE344" s="111"/>
    </row>
    <row r="345" ht="15.75" customHeight="1">
      <c r="G345" s="111"/>
      <c r="H345" s="111"/>
      <c r="I345" s="111"/>
      <c r="J345" s="111"/>
      <c r="K345" s="111"/>
      <c r="L345" s="111"/>
      <c r="S345" s="111"/>
      <c r="T345" s="111"/>
      <c r="U345" s="111"/>
      <c r="Y345" s="111"/>
      <c r="Z345" s="111"/>
      <c r="AA345" s="111"/>
      <c r="AB345" s="111"/>
      <c r="AC345" s="111"/>
      <c r="AD345" s="111"/>
      <c r="AH345" s="111"/>
      <c r="AI345" s="111"/>
      <c r="AJ345" s="111"/>
      <c r="AK345" s="111"/>
      <c r="AL345" s="111"/>
      <c r="AM345" s="111"/>
      <c r="AQ345" s="111"/>
      <c r="AR345" s="111"/>
      <c r="AS345" s="111"/>
      <c r="AT345" s="111"/>
      <c r="AU345" s="111"/>
      <c r="AV345" s="111"/>
      <c r="AZ345" s="111"/>
      <c r="BA345" s="111"/>
      <c r="BB345" s="111"/>
      <c r="BC345" s="111"/>
      <c r="BD345" s="111"/>
      <c r="BE345" s="111"/>
    </row>
    <row r="346" ht="15.75" customHeight="1">
      <c r="G346" s="111"/>
      <c r="H346" s="111"/>
      <c r="I346" s="111"/>
      <c r="J346" s="111"/>
      <c r="K346" s="111"/>
      <c r="L346" s="111"/>
      <c r="S346" s="111"/>
      <c r="T346" s="111"/>
      <c r="U346" s="111"/>
      <c r="Y346" s="111"/>
      <c r="Z346" s="111"/>
      <c r="AA346" s="111"/>
      <c r="AB346" s="111"/>
      <c r="AC346" s="111"/>
      <c r="AD346" s="111"/>
      <c r="AH346" s="111"/>
      <c r="AI346" s="111"/>
      <c r="AJ346" s="111"/>
      <c r="AK346" s="111"/>
      <c r="AL346" s="111"/>
      <c r="AM346" s="111"/>
      <c r="AQ346" s="111"/>
      <c r="AR346" s="111"/>
      <c r="AS346" s="111"/>
      <c r="AT346" s="111"/>
      <c r="AU346" s="111"/>
      <c r="AV346" s="111"/>
      <c r="AZ346" s="111"/>
      <c r="BA346" s="111"/>
      <c r="BB346" s="111"/>
      <c r="BC346" s="111"/>
      <c r="BD346" s="111"/>
      <c r="BE346" s="111"/>
    </row>
    <row r="347" ht="15.75" customHeight="1">
      <c r="G347" s="111"/>
      <c r="H347" s="111"/>
      <c r="I347" s="111"/>
      <c r="J347" s="111"/>
      <c r="K347" s="111"/>
      <c r="L347" s="111"/>
      <c r="S347" s="111"/>
      <c r="T347" s="111"/>
      <c r="U347" s="111"/>
      <c r="Y347" s="111"/>
      <c r="Z347" s="111"/>
      <c r="AA347" s="111"/>
      <c r="AB347" s="111"/>
      <c r="AC347" s="111"/>
      <c r="AD347" s="111"/>
      <c r="AH347" s="111"/>
      <c r="AI347" s="111"/>
      <c r="AJ347" s="111"/>
      <c r="AK347" s="111"/>
      <c r="AL347" s="111"/>
      <c r="AM347" s="111"/>
      <c r="AQ347" s="111"/>
      <c r="AR347" s="111"/>
      <c r="AS347" s="111"/>
      <c r="AT347" s="111"/>
      <c r="AU347" s="111"/>
      <c r="AV347" s="111"/>
      <c r="AZ347" s="111"/>
      <c r="BA347" s="111"/>
      <c r="BB347" s="111"/>
      <c r="BC347" s="111"/>
      <c r="BD347" s="111"/>
      <c r="BE347" s="111"/>
    </row>
    <row r="348" ht="15.75" customHeight="1">
      <c r="G348" s="111"/>
      <c r="H348" s="111"/>
      <c r="I348" s="111"/>
      <c r="J348" s="111"/>
      <c r="K348" s="111"/>
      <c r="L348" s="111"/>
      <c r="S348" s="111"/>
      <c r="T348" s="111"/>
      <c r="U348" s="111"/>
      <c r="Y348" s="111"/>
      <c r="Z348" s="111"/>
      <c r="AA348" s="111"/>
      <c r="AB348" s="111"/>
      <c r="AC348" s="111"/>
      <c r="AD348" s="111"/>
      <c r="AH348" s="111"/>
      <c r="AI348" s="111"/>
      <c r="AJ348" s="111"/>
      <c r="AK348" s="111"/>
      <c r="AL348" s="111"/>
      <c r="AM348" s="111"/>
      <c r="AQ348" s="111"/>
      <c r="AR348" s="111"/>
      <c r="AS348" s="111"/>
      <c r="AT348" s="111"/>
      <c r="AU348" s="111"/>
      <c r="AV348" s="111"/>
      <c r="AZ348" s="111"/>
      <c r="BA348" s="111"/>
      <c r="BB348" s="111"/>
      <c r="BC348" s="111"/>
      <c r="BD348" s="111"/>
      <c r="BE348" s="111"/>
    </row>
    <row r="349" ht="15.75" customHeight="1">
      <c r="G349" s="111"/>
      <c r="H349" s="111"/>
      <c r="I349" s="111"/>
      <c r="J349" s="111"/>
      <c r="K349" s="111"/>
      <c r="L349" s="111"/>
      <c r="S349" s="111"/>
      <c r="T349" s="111"/>
      <c r="U349" s="111"/>
      <c r="Y349" s="111"/>
      <c r="Z349" s="111"/>
      <c r="AA349" s="111"/>
      <c r="AB349" s="111"/>
      <c r="AC349" s="111"/>
      <c r="AD349" s="111"/>
      <c r="AH349" s="111"/>
      <c r="AI349" s="111"/>
      <c r="AJ349" s="111"/>
      <c r="AK349" s="111"/>
      <c r="AL349" s="111"/>
      <c r="AM349" s="111"/>
      <c r="AQ349" s="111"/>
      <c r="AR349" s="111"/>
      <c r="AS349" s="111"/>
      <c r="AT349" s="111"/>
      <c r="AU349" s="111"/>
      <c r="AV349" s="111"/>
      <c r="AZ349" s="111"/>
      <c r="BA349" s="111"/>
      <c r="BB349" s="111"/>
      <c r="BC349" s="111"/>
      <c r="BD349" s="111"/>
      <c r="BE349" s="111"/>
    </row>
    <row r="350" ht="15.75" customHeight="1">
      <c r="G350" s="111"/>
      <c r="H350" s="111"/>
      <c r="I350" s="111"/>
      <c r="J350" s="111"/>
      <c r="K350" s="111"/>
      <c r="L350" s="111"/>
      <c r="S350" s="111"/>
      <c r="T350" s="111"/>
      <c r="U350" s="111"/>
      <c r="Y350" s="111"/>
      <c r="Z350" s="111"/>
      <c r="AA350" s="111"/>
      <c r="AB350" s="111"/>
      <c r="AC350" s="111"/>
      <c r="AD350" s="111"/>
      <c r="AH350" s="111"/>
      <c r="AI350" s="111"/>
      <c r="AJ350" s="111"/>
      <c r="AK350" s="111"/>
      <c r="AL350" s="111"/>
      <c r="AM350" s="111"/>
      <c r="AQ350" s="111"/>
      <c r="AR350" s="111"/>
      <c r="AS350" s="111"/>
      <c r="AT350" s="111"/>
      <c r="AU350" s="111"/>
      <c r="AV350" s="111"/>
      <c r="AZ350" s="111"/>
      <c r="BA350" s="111"/>
      <c r="BB350" s="111"/>
      <c r="BC350" s="111"/>
      <c r="BD350" s="111"/>
      <c r="BE350" s="111"/>
    </row>
    <row r="351" ht="15.75" customHeight="1">
      <c r="G351" s="111"/>
      <c r="H351" s="111"/>
      <c r="I351" s="111"/>
      <c r="J351" s="111"/>
      <c r="K351" s="111"/>
      <c r="L351" s="111"/>
      <c r="S351" s="111"/>
      <c r="T351" s="111"/>
      <c r="U351" s="111"/>
      <c r="Y351" s="111"/>
      <c r="Z351" s="111"/>
      <c r="AA351" s="111"/>
      <c r="AB351" s="111"/>
      <c r="AC351" s="111"/>
      <c r="AD351" s="111"/>
      <c r="AH351" s="111"/>
      <c r="AI351" s="111"/>
      <c r="AJ351" s="111"/>
      <c r="AK351" s="111"/>
      <c r="AL351" s="111"/>
      <c r="AM351" s="111"/>
      <c r="AQ351" s="111"/>
      <c r="AR351" s="111"/>
      <c r="AS351" s="111"/>
      <c r="AT351" s="111"/>
      <c r="AU351" s="111"/>
      <c r="AV351" s="111"/>
      <c r="AZ351" s="111"/>
      <c r="BA351" s="111"/>
      <c r="BB351" s="111"/>
      <c r="BC351" s="111"/>
      <c r="BD351" s="111"/>
      <c r="BE351" s="111"/>
    </row>
    <row r="352" ht="15.75" customHeight="1">
      <c r="G352" s="111"/>
      <c r="H352" s="111"/>
      <c r="I352" s="111"/>
      <c r="J352" s="111"/>
      <c r="K352" s="111"/>
      <c r="L352" s="111"/>
      <c r="S352" s="111"/>
      <c r="T352" s="111"/>
      <c r="U352" s="111"/>
      <c r="Y352" s="111"/>
      <c r="Z352" s="111"/>
      <c r="AA352" s="111"/>
      <c r="AB352" s="111"/>
      <c r="AC352" s="111"/>
      <c r="AD352" s="111"/>
      <c r="AH352" s="111"/>
      <c r="AI352" s="111"/>
      <c r="AJ352" s="111"/>
      <c r="AK352" s="111"/>
      <c r="AL352" s="111"/>
      <c r="AM352" s="111"/>
      <c r="AQ352" s="111"/>
      <c r="AR352" s="111"/>
      <c r="AS352" s="111"/>
      <c r="AT352" s="111"/>
      <c r="AU352" s="111"/>
      <c r="AV352" s="111"/>
      <c r="AZ352" s="111"/>
      <c r="BA352" s="111"/>
      <c r="BB352" s="111"/>
      <c r="BC352" s="111"/>
      <c r="BD352" s="111"/>
      <c r="BE352" s="111"/>
    </row>
    <row r="353" ht="15.75" customHeight="1">
      <c r="G353" s="111"/>
      <c r="H353" s="111"/>
      <c r="I353" s="111"/>
      <c r="J353" s="111"/>
      <c r="K353" s="111"/>
      <c r="L353" s="111"/>
      <c r="S353" s="111"/>
      <c r="T353" s="111"/>
      <c r="U353" s="111"/>
      <c r="Y353" s="111"/>
      <c r="Z353" s="111"/>
      <c r="AA353" s="111"/>
      <c r="AB353" s="111"/>
      <c r="AC353" s="111"/>
      <c r="AD353" s="111"/>
      <c r="AH353" s="111"/>
      <c r="AI353" s="111"/>
      <c r="AJ353" s="111"/>
      <c r="AK353" s="111"/>
      <c r="AL353" s="111"/>
      <c r="AM353" s="111"/>
      <c r="AQ353" s="111"/>
      <c r="AR353" s="111"/>
      <c r="AS353" s="111"/>
      <c r="AT353" s="111"/>
      <c r="AU353" s="111"/>
      <c r="AV353" s="111"/>
      <c r="AZ353" s="111"/>
      <c r="BA353" s="111"/>
      <c r="BB353" s="111"/>
      <c r="BC353" s="111"/>
      <c r="BD353" s="111"/>
      <c r="BE353" s="111"/>
    </row>
    <row r="354" ht="15.75" customHeight="1">
      <c r="G354" s="111"/>
      <c r="H354" s="111"/>
      <c r="I354" s="111"/>
      <c r="J354" s="111"/>
      <c r="K354" s="111"/>
      <c r="L354" s="111"/>
      <c r="S354" s="111"/>
      <c r="T354" s="111"/>
      <c r="U354" s="111"/>
      <c r="Y354" s="111"/>
      <c r="Z354" s="111"/>
      <c r="AA354" s="111"/>
      <c r="AB354" s="111"/>
      <c r="AC354" s="111"/>
      <c r="AD354" s="111"/>
      <c r="AH354" s="111"/>
      <c r="AI354" s="111"/>
      <c r="AJ354" s="111"/>
      <c r="AK354" s="111"/>
      <c r="AL354" s="111"/>
      <c r="AM354" s="111"/>
      <c r="AQ354" s="111"/>
      <c r="AR354" s="111"/>
      <c r="AS354" s="111"/>
      <c r="AT354" s="111"/>
      <c r="AU354" s="111"/>
      <c r="AV354" s="111"/>
      <c r="AZ354" s="111"/>
      <c r="BA354" s="111"/>
      <c r="BB354" s="111"/>
      <c r="BC354" s="111"/>
      <c r="BD354" s="111"/>
      <c r="BE354" s="111"/>
    </row>
    <row r="355" ht="15.75" customHeight="1">
      <c r="G355" s="111"/>
      <c r="H355" s="111"/>
      <c r="I355" s="111"/>
      <c r="J355" s="111"/>
      <c r="K355" s="111"/>
      <c r="L355" s="111"/>
      <c r="S355" s="111"/>
      <c r="T355" s="111"/>
      <c r="U355" s="111"/>
      <c r="Y355" s="111"/>
      <c r="Z355" s="111"/>
      <c r="AA355" s="111"/>
      <c r="AB355" s="111"/>
      <c r="AC355" s="111"/>
      <c r="AD355" s="111"/>
      <c r="AH355" s="111"/>
      <c r="AI355" s="111"/>
      <c r="AJ355" s="111"/>
      <c r="AK355" s="111"/>
      <c r="AL355" s="111"/>
      <c r="AM355" s="111"/>
      <c r="AQ355" s="111"/>
      <c r="AR355" s="111"/>
      <c r="AS355" s="111"/>
      <c r="AT355" s="111"/>
      <c r="AU355" s="111"/>
      <c r="AV355" s="111"/>
      <c r="AZ355" s="111"/>
      <c r="BA355" s="111"/>
      <c r="BB355" s="111"/>
      <c r="BC355" s="111"/>
      <c r="BD355" s="111"/>
      <c r="BE355" s="111"/>
    </row>
    <row r="356" ht="15.75" customHeight="1">
      <c r="G356" s="111"/>
      <c r="H356" s="111"/>
      <c r="I356" s="111"/>
      <c r="J356" s="111"/>
      <c r="K356" s="111"/>
      <c r="L356" s="111"/>
      <c r="S356" s="111"/>
      <c r="T356" s="111"/>
      <c r="U356" s="111"/>
      <c r="Y356" s="111"/>
      <c r="Z356" s="111"/>
      <c r="AA356" s="111"/>
      <c r="AB356" s="111"/>
      <c r="AC356" s="111"/>
      <c r="AD356" s="111"/>
      <c r="AH356" s="111"/>
      <c r="AI356" s="111"/>
      <c r="AJ356" s="111"/>
      <c r="AK356" s="111"/>
      <c r="AL356" s="111"/>
      <c r="AM356" s="111"/>
      <c r="AQ356" s="111"/>
      <c r="AR356" s="111"/>
      <c r="AS356" s="111"/>
      <c r="AT356" s="111"/>
      <c r="AU356" s="111"/>
      <c r="AV356" s="111"/>
      <c r="AZ356" s="111"/>
      <c r="BA356" s="111"/>
      <c r="BB356" s="111"/>
      <c r="BC356" s="111"/>
      <c r="BD356" s="111"/>
      <c r="BE356" s="111"/>
    </row>
    <row r="357" ht="15.75" customHeight="1">
      <c r="G357" s="111"/>
      <c r="H357" s="111"/>
      <c r="I357" s="111"/>
      <c r="J357" s="111"/>
      <c r="K357" s="111"/>
      <c r="L357" s="111"/>
      <c r="S357" s="111"/>
      <c r="T357" s="111"/>
      <c r="U357" s="111"/>
      <c r="Y357" s="111"/>
      <c r="Z357" s="111"/>
      <c r="AA357" s="111"/>
      <c r="AB357" s="111"/>
      <c r="AC357" s="111"/>
      <c r="AD357" s="111"/>
      <c r="AH357" s="111"/>
      <c r="AI357" s="111"/>
      <c r="AJ357" s="111"/>
      <c r="AK357" s="111"/>
      <c r="AL357" s="111"/>
      <c r="AM357" s="111"/>
      <c r="AQ357" s="111"/>
      <c r="AR357" s="111"/>
      <c r="AS357" s="111"/>
      <c r="AT357" s="111"/>
      <c r="AU357" s="111"/>
      <c r="AV357" s="111"/>
      <c r="AZ357" s="111"/>
      <c r="BA357" s="111"/>
      <c r="BB357" s="111"/>
      <c r="BC357" s="111"/>
      <c r="BD357" s="111"/>
      <c r="BE357" s="111"/>
    </row>
    <row r="358" ht="15.75" customHeight="1">
      <c r="G358" s="111"/>
      <c r="H358" s="111"/>
      <c r="I358" s="111"/>
      <c r="J358" s="111"/>
      <c r="K358" s="111"/>
      <c r="L358" s="111"/>
      <c r="S358" s="111"/>
      <c r="T358" s="111"/>
      <c r="U358" s="111"/>
      <c r="Y358" s="111"/>
      <c r="Z358" s="111"/>
      <c r="AA358" s="111"/>
      <c r="AB358" s="111"/>
      <c r="AC358" s="111"/>
      <c r="AD358" s="111"/>
      <c r="AH358" s="111"/>
      <c r="AI358" s="111"/>
      <c r="AJ358" s="111"/>
      <c r="AK358" s="111"/>
      <c r="AL358" s="111"/>
      <c r="AM358" s="111"/>
      <c r="AQ358" s="111"/>
      <c r="AR358" s="111"/>
      <c r="AS358" s="111"/>
      <c r="AT358" s="111"/>
      <c r="AU358" s="111"/>
      <c r="AV358" s="111"/>
      <c r="AZ358" s="111"/>
      <c r="BA358" s="111"/>
      <c r="BB358" s="111"/>
      <c r="BC358" s="111"/>
      <c r="BD358" s="111"/>
      <c r="BE358" s="111"/>
    </row>
    <row r="359" ht="15.75" customHeight="1">
      <c r="G359" s="111"/>
      <c r="H359" s="111"/>
      <c r="I359" s="111"/>
      <c r="J359" s="111"/>
      <c r="K359" s="111"/>
      <c r="L359" s="111"/>
      <c r="S359" s="111"/>
      <c r="T359" s="111"/>
      <c r="U359" s="111"/>
      <c r="Y359" s="111"/>
      <c r="Z359" s="111"/>
      <c r="AA359" s="111"/>
      <c r="AB359" s="111"/>
      <c r="AC359" s="111"/>
      <c r="AD359" s="111"/>
      <c r="AH359" s="111"/>
      <c r="AI359" s="111"/>
      <c r="AJ359" s="111"/>
      <c r="AK359" s="111"/>
      <c r="AL359" s="111"/>
      <c r="AM359" s="111"/>
      <c r="AQ359" s="111"/>
      <c r="AR359" s="111"/>
      <c r="AS359" s="111"/>
      <c r="AT359" s="111"/>
      <c r="AU359" s="111"/>
      <c r="AV359" s="111"/>
      <c r="AZ359" s="111"/>
      <c r="BA359" s="111"/>
      <c r="BB359" s="111"/>
      <c r="BC359" s="111"/>
      <c r="BD359" s="111"/>
      <c r="BE359" s="111"/>
    </row>
    <row r="360" ht="15.75" customHeight="1">
      <c r="G360" s="111"/>
      <c r="H360" s="111"/>
      <c r="I360" s="111"/>
      <c r="J360" s="111"/>
      <c r="K360" s="111"/>
      <c r="L360" s="111"/>
      <c r="S360" s="111"/>
      <c r="T360" s="111"/>
      <c r="U360" s="111"/>
      <c r="Y360" s="111"/>
      <c r="Z360" s="111"/>
      <c r="AA360" s="111"/>
      <c r="AB360" s="111"/>
      <c r="AC360" s="111"/>
      <c r="AD360" s="111"/>
      <c r="AH360" s="111"/>
      <c r="AI360" s="111"/>
      <c r="AJ360" s="111"/>
      <c r="AK360" s="111"/>
      <c r="AL360" s="111"/>
      <c r="AM360" s="111"/>
      <c r="AQ360" s="111"/>
      <c r="AR360" s="111"/>
      <c r="AS360" s="111"/>
      <c r="AT360" s="111"/>
      <c r="AU360" s="111"/>
      <c r="AV360" s="111"/>
      <c r="AZ360" s="111"/>
      <c r="BA360" s="111"/>
      <c r="BB360" s="111"/>
      <c r="BC360" s="111"/>
      <c r="BD360" s="111"/>
      <c r="BE360" s="111"/>
    </row>
    <row r="361" ht="15.75" customHeight="1">
      <c r="G361" s="111"/>
      <c r="H361" s="111"/>
      <c r="I361" s="111"/>
      <c r="J361" s="111"/>
      <c r="K361" s="111"/>
      <c r="L361" s="111"/>
      <c r="S361" s="111"/>
      <c r="T361" s="111"/>
      <c r="U361" s="111"/>
      <c r="Y361" s="111"/>
      <c r="Z361" s="111"/>
      <c r="AA361" s="111"/>
      <c r="AB361" s="111"/>
      <c r="AC361" s="111"/>
      <c r="AD361" s="111"/>
      <c r="AH361" s="111"/>
      <c r="AI361" s="111"/>
      <c r="AJ361" s="111"/>
      <c r="AK361" s="111"/>
      <c r="AL361" s="111"/>
      <c r="AM361" s="111"/>
      <c r="AQ361" s="111"/>
      <c r="AR361" s="111"/>
      <c r="AS361" s="111"/>
      <c r="AT361" s="111"/>
      <c r="AU361" s="111"/>
      <c r="AV361" s="111"/>
      <c r="AZ361" s="111"/>
      <c r="BA361" s="111"/>
      <c r="BB361" s="111"/>
      <c r="BC361" s="111"/>
      <c r="BD361" s="111"/>
      <c r="BE361" s="111"/>
    </row>
    <row r="362" ht="15.75" customHeight="1">
      <c r="G362" s="111"/>
      <c r="H362" s="111"/>
      <c r="I362" s="111"/>
      <c r="J362" s="111"/>
      <c r="K362" s="111"/>
      <c r="L362" s="111"/>
      <c r="S362" s="111"/>
      <c r="T362" s="111"/>
      <c r="U362" s="111"/>
      <c r="Y362" s="111"/>
      <c r="Z362" s="111"/>
      <c r="AA362" s="111"/>
      <c r="AB362" s="111"/>
      <c r="AC362" s="111"/>
      <c r="AD362" s="111"/>
      <c r="AH362" s="111"/>
      <c r="AI362" s="111"/>
      <c r="AJ362" s="111"/>
      <c r="AK362" s="111"/>
      <c r="AL362" s="111"/>
      <c r="AM362" s="111"/>
      <c r="AQ362" s="111"/>
      <c r="AR362" s="111"/>
      <c r="AS362" s="111"/>
      <c r="AT362" s="111"/>
      <c r="AU362" s="111"/>
      <c r="AV362" s="111"/>
      <c r="AZ362" s="111"/>
      <c r="BA362" s="111"/>
      <c r="BB362" s="111"/>
      <c r="BC362" s="111"/>
      <c r="BD362" s="111"/>
      <c r="BE362" s="111"/>
    </row>
    <row r="363" ht="15.75" customHeight="1">
      <c r="G363" s="111"/>
      <c r="H363" s="111"/>
      <c r="I363" s="111"/>
      <c r="J363" s="111"/>
      <c r="K363" s="111"/>
      <c r="L363" s="111"/>
      <c r="S363" s="111"/>
      <c r="T363" s="111"/>
      <c r="U363" s="111"/>
      <c r="Y363" s="111"/>
      <c r="Z363" s="111"/>
      <c r="AA363" s="111"/>
      <c r="AB363" s="111"/>
      <c r="AC363" s="111"/>
      <c r="AD363" s="111"/>
      <c r="AH363" s="111"/>
      <c r="AI363" s="111"/>
      <c r="AJ363" s="111"/>
      <c r="AK363" s="111"/>
      <c r="AL363" s="111"/>
      <c r="AM363" s="111"/>
      <c r="AQ363" s="111"/>
      <c r="AR363" s="111"/>
      <c r="AS363" s="111"/>
      <c r="AT363" s="111"/>
      <c r="AU363" s="111"/>
      <c r="AV363" s="111"/>
      <c r="AZ363" s="111"/>
      <c r="BA363" s="111"/>
      <c r="BB363" s="111"/>
      <c r="BC363" s="111"/>
      <c r="BD363" s="111"/>
      <c r="BE363" s="111"/>
    </row>
    <row r="364" ht="15.75" customHeight="1">
      <c r="G364" s="111"/>
      <c r="H364" s="111"/>
      <c r="I364" s="111"/>
      <c r="J364" s="111"/>
      <c r="K364" s="111"/>
      <c r="L364" s="111"/>
      <c r="S364" s="111"/>
      <c r="T364" s="111"/>
      <c r="U364" s="111"/>
      <c r="Y364" s="111"/>
      <c r="Z364" s="111"/>
      <c r="AA364" s="111"/>
      <c r="AB364" s="111"/>
      <c r="AC364" s="111"/>
      <c r="AD364" s="111"/>
      <c r="AH364" s="111"/>
      <c r="AI364" s="111"/>
      <c r="AJ364" s="111"/>
      <c r="AK364" s="111"/>
      <c r="AL364" s="111"/>
      <c r="AM364" s="111"/>
      <c r="AQ364" s="111"/>
      <c r="AR364" s="111"/>
      <c r="AS364" s="111"/>
      <c r="AT364" s="111"/>
      <c r="AU364" s="111"/>
      <c r="AV364" s="111"/>
      <c r="AZ364" s="111"/>
      <c r="BA364" s="111"/>
      <c r="BB364" s="111"/>
      <c r="BC364" s="111"/>
      <c r="BD364" s="111"/>
      <c r="BE364" s="111"/>
    </row>
    <row r="365" ht="15.75" customHeight="1">
      <c r="G365" s="111"/>
      <c r="H365" s="111"/>
      <c r="I365" s="111"/>
      <c r="J365" s="111"/>
      <c r="K365" s="111"/>
      <c r="L365" s="111"/>
      <c r="S365" s="111"/>
      <c r="T365" s="111"/>
      <c r="U365" s="111"/>
      <c r="Y365" s="111"/>
      <c r="Z365" s="111"/>
      <c r="AA365" s="111"/>
      <c r="AB365" s="111"/>
      <c r="AC365" s="111"/>
      <c r="AD365" s="111"/>
      <c r="AH365" s="111"/>
      <c r="AI365" s="111"/>
      <c r="AJ365" s="111"/>
      <c r="AK365" s="111"/>
      <c r="AL365" s="111"/>
      <c r="AM365" s="111"/>
      <c r="AQ365" s="111"/>
      <c r="AR365" s="111"/>
      <c r="AS365" s="111"/>
      <c r="AT365" s="111"/>
      <c r="AU365" s="111"/>
      <c r="AV365" s="111"/>
      <c r="AZ365" s="111"/>
      <c r="BA365" s="111"/>
      <c r="BB365" s="111"/>
      <c r="BC365" s="111"/>
      <c r="BD365" s="111"/>
      <c r="BE365" s="111"/>
    </row>
    <row r="366" ht="15.75" customHeight="1">
      <c r="G366" s="111"/>
      <c r="H366" s="111"/>
      <c r="I366" s="111"/>
      <c r="J366" s="111"/>
      <c r="K366" s="111"/>
      <c r="L366" s="111"/>
      <c r="S366" s="111"/>
      <c r="T366" s="111"/>
      <c r="U366" s="111"/>
      <c r="Y366" s="111"/>
      <c r="Z366" s="111"/>
      <c r="AA366" s="111"/>
      <c r="AB366" s="111"/>
      <c r="AC366" s="111"/>
      <c r="AD366" s="111"/>
      <c r="AH366" s="111"/>
      <c r="AI366" s="111"/>
      <c r="AJ366" s="111"/>
      <c r="AK366" s="111"/>
      <c r="AL366" s="111"/>
      <c r="AM366" s="111"/>
      <c r="AQ366" s="111"/>
      <c r="AR366" s="111"/>
      <c r="AS366" s="111"/>
      <c r="AT366" s="111"/>
      <c r="AU366" s="111"/>
      <c r="AV366" s="111"/>
      <c r="AZ366" s="111"/>
      <c r="BA366" s="111"/>
      <c r="BB366" s="111"/>
      <c r="BC366" s="111"/>
      <c r="BD366" s="111"/>
      <c r="BE366" s="111"/>
    </row>
    <row r="367" ht="15.75" customHeight="1">
      <c r="G367" s="111"/>
      <c r="H367" s="111"/>
      <c r="I367" s="111"/>
      <c r="J367" s="111"/>
      <c r="K367" s="111"/>
      <c r="L367" s="111"/>
      <c r="S367" s="111"/>
      <c r="T367" s="111"/>
      <c r="U367" s="111"/>
      <c r="Y367" s="111"/>
      <c r="Z367" s="111"/>
      <c r="AA367" s="111"/>
      <c r="AB367" s="111"/>
      <c r="AC367" s="111"/>
      <c r="AD367" s="111"/>
      <c r="AH367" s="111"/>
      <c r="AI367" s="111"/>
      <c r="AJ367" s="111"/>
      <c r="AK367" s="111"/>
      <c r="AL367" s="111"/>
      <c r="AM367" s="111"/>
      <c r="AQ367" s="111"/>
      <c r="AR367" s="111"/>
      <c r="AS367" s="111"/>
      <c r="AT367" s="111"/>
      <c r="AU367" s="111"/>
      <c r="AV367" s="111"/>
      <c r="AZ367" s="111"/>
      <c r="BA367" s="111"/>
      <c r="BB367" s="111"/>
      <c r="BC367" s="111"/>
      <c r="BD367" s="111"/>
      <c r="BE367" s="111"/>
    </row>
    <row r="368" ht="15.75" customHeight="1">
      <c r="G368" s="111"/>
      <c r="H368" s="111"/>
      <c r="I368" s="111"/>
      <c r="J368" s="111"/>
      <c r="K368" s="111"/>
      <c r="L368" s="111"/>
      <c r="S368" s="111"/>
      <c r="T368" s="111"/>
      <c r="U368" s="111"/>
      <c r="Y368" s="111"/>
      <c r="Z368" s="111"/>
      <c r="AA368" s="111"/>
      <c r="AB368" s="111"/>
      <c r="AC368" s="111"/>
      <c r="AD368" s="111"/>
      <c r="AH368" s="111"/>
      <c r="AI368" s="111"/>
      <c r="AJ368" s="111"/>
      <c r="AK368" s="111"/>
      <c r="AL368" s="111"/>
      <c r="AM368" s="111"/>
      <c r="AQ368" s="111"/>
      <c r="AR368" s="111"/>
      <c r="AS368" s="111"/>
      <c r="AT368" s="111"/>
      <c r="AU368" s="111"/>
      <c r="AV368" s="111"/>
      <c r="AZ368" s="111"/>
      <c r="BA368" s="111"/>
      <c r="BB368" s="111"/>
      <c r="BC368" s="111"/>
      <c r="BD368" s="111"/>
      <c r="BE368" s="111"/>
    </row>
    <row r="369" ht="15.75" customHeight="1">
      <c r="G369" s="111"/>
      <c r="H369" s="111"/>
      <c r="I369" s="111"/>
      <c r="J369" s="111"/>
      <c r="K369" s="111"/>
      <c r="L369" s="111"/>
      <c r="S369" s="111"/>
      <c r="T369" s="111"/>
      <c r="U369" s="111"/>
      <c r="Y369" s="111"/>
      <c r="Z369" s="111"/>
      <c r="AA369" s="111"/>
      <c r="AB369" s="111"/>
      <c r="AC369" s="111"/>
      <c r="AD369" s="111"/>
      <c r="AH369" s="111"/>
      <c r="AI369" s="111"/>
      <c r="AJ369" s="111"/>
      <c r="AK369" s="111"/>
      <c r="AL369" s="111"/>
      <c r="AM369" s="111"/>
      <c r="AQ369" s="111"/>
      <c r="AR369" s="111"/>
      <c r="AS369" s="111"/>
      <c r="AT369" s="111"/>
      <c r="AU369" s="111"/>
      <c r="AV369" s="111"/>
      <c r="AZ369" s="111"/>
      <c r="BA369" s="111"/>
      <c r="BB369" s="111"/>
      <c r="BC369" s="111"/>
      <c r="BD369" s="111"/>
      <c r="BE369" s="111"/>
    </row>
    <row r="370" ht="15.75" customHeight="1">
      <c r="G370" s="111"/>
      <c r="H370" s="111"/>
      <c r="I370" s="111"/>
      <c r="J370" s="111"/>
      <c r="K370" s="111"/>
      <c r="L370" s="111"/>
      <c r="S370" s="111"/>
      <c r="T370" s="111"/>
      <c r="U370" s="111"/>
      <c r="Y370" s="111"/>
      <c r="Z370" s="111"/>
      <c r="AA370" s="111"/>
      <c r="AB370" s="111"/>
      <c r="AC370" s="111"/>
      <c r="AD370" s="111"/>
      <c r="AH370" s="111"/>
      <c r="AI370" s="111"/>
      <c r="AJ370" s="111"/>
      <c r="AK370" s="111"/>
      <c r="AL370" s="111"/>
      <c r="AM370" s="111"/>
      <c r="AQ370" s="111"/>
      <c r="AR370" s="111"/>
      <c r="AS370" s="111"/>
      <c r="AT370" s="111"/>
      <c r="AU370" s="111"/>
      <c r="AV370" s="111"/>
      <c r="AZ370" s="111"/>
      <c r="BA370" s="111"/>
      <c r="BB370" s="111"/>
      <c r="BC370" s="111"/>
      <c r="BD370" s="111"/>
      <c r="BE370" s="111"/>
    </row>
    <row r="371" ht="15.75" customHeight="1">
      <c r="G371" s="111"/>
      <c r="H371" s="111"/>
      <c r="I371" s="111"/>
      <c r="J371" s="111"/>
      <c r="K371" s="111"/>
      <c r="L371" s="111"/>
      <c r="S371" s="111"/>
      <c r="T371" s="111"/>
      <c r="U371" s="111"/>
      <c r="Y371" s="111"/>
      <c r="Z371" s="111"/>
      <c r="AA371" s="111"/>
      <c r="AB371" s="111"/>
      <c r="AC371" s="111"/>
      <c r="AD371" s="111"/>
      <c r="AH371" s="111"/>
      <c r="AI371" s="111"/>
      <c r="AJ371" s="111"/>
      <c r="AK371" s="111"/>
      <c r="AL371" s="111"/>
      <c r="AM371" s="111"/>
      <c r="AQ371" s="111"/>
      <c r="AR371" s="111"/>
      <c r="AS371" s="111"/>
      <c r="AT371" s="111"/>
      <c r="AU371" s="111"/>
      <c r="AV371" s="111"/>
      <c r="AZ371" s="111"/>
      <c r="BA371" s="111"/>
      <c r="BB371" s="111"/>
      <c r="BC371" s="111"/>
      <c r="BD371" s="111"/>
      <c r="BE371" s="111"/>
    </row>
    <row r="372" ht="15.75" customHeight="1">
      <c r="G372" s="111"/>
      <c r="H372" s="111"/>
      <c r="I372" s="111"/>
      <c r="J372" s="111"/>
      <c r="K372" s="111"/>
      <c r="L372" s="111"/>
      <c r="S372" s="111"/>
      <c r="T372" s="111"/>
      <c r="U372" s="111"/>
      <c r="Y372" s="111"/>
      <c r="Z372" s="111"/>
      <c r="AA372" s="111"/>
      <c r="AB372" s="111"/>
      <c r="AC372" s="111"/>
      <c r="AD372" s="111"/>
      <c r="AH372" s="111"/>
      <c r="AI372" s="111"/>
      <c r="AJ372" s="111"/>
      <c r="AK372" s="111"/>
      <c r="AL372" s="111"/>
      <c r="AM372" s="111"/>
      <c r="AQ372" s="111"/>
      <c r="AR372" s="111"/>
      <c r="AS372" s="111"/>
      <c r="AT372" s="111"/>
      <c r="AU372" s="111"/>
      <c r="AV372" s="111"/>
      <c r="AZ372" s="111"/>
      <c r="BA372" s="111"/>
      <c r="BB372" s="111"/>
      <c r="BC372" s="111"/>
      <c r="BD372" s="111"/>
      <c r="BE372" s="111"/>
    </row>
    <row r="373" ht="15.75" customHeight="1">
      <c r="G373" s="111"/>
      <c r="H373" s="111"/>
      <c r="I373" s="111"/>
      <c r="J373" s="111"/>
      <c r="K373" s="111"/>
      <c r="L373" s="111"/>
      <c r="S373" s="111"/>
      <c r="T373" s="111"/>
      <c r="U373" s="111"/>
      <c r="Y373" s="111"/>
      <c r="Z373" s="111"/>
      <c r="AA373" s="111"/>
      <c r="AB373" s="111"/>
      <c r="AC373" s="111"/>
      <c r="AD373" s="111"/>
      <c r="AH373" s="111"/>
      <c r="AI373" s="111"/>
      <c r="AJ373" s="111"/>
      <c r="AK373" s="111"/>
      <c r="AL373" s="111"/>
      <c r="AM373" s="111"/>
      <c r="AQ373" s="111"/>
      <c r="AR373" s="111"/>
      <c r="AS373" s="111"/>
      <c r="AT373" s="111"/>
      <c r="AU373" s="111"/>
      <c r="AV373" s="111"/>
      <c r="AZ373" s="111"/>
      <c r="BA373" s="111"/>
      <c r="BB373" s="111"/>
      <c r="BC373" s="111"/>
      <c r="BD373" s="111"/>
      <c r="BE373" s="111"/>
    </row>
    <row r="374" ht="15.75" customHeight="1">
      <c r="G374" s="111"/>
      <c r="H374" s="111"/>
      <c r="I374" s="111"/>
      <c r="J374" s="111"/>
      <c r="K374" s="111"/>
      <c r="L374" s="111"/>
      <c r="S374" s="111"/>
      <c r="T374" s="111"/>
      <c r="U374" s="111"/>
      <c r="Y374" s="111"/>
      <c r="Z374" s="111"/>
      <c r="AA374" s="111"/>
      <c r="AB374" s="111"/>
      <c r="AC374" s="111"/>
      <c r="AD374" s="111"/>
      <c r="AH374" s="111"/>
      <c r="AI374" s="111"/>
      <c r="AJ374" s="111"/>
      <c r="AK374" s="111"/>
      <c r="AL374" s="111"/>
      <c r="AM374" s="111"/>
      <c r="AQ374" s="111"/>
      <c r="AR374" s="111"/>
      <c r="AS374" s="111"/>
      <c r="AT374" s="111"/>
      <c r="AU374" s="111"/>
      <c r="AV374" s="111"/>
      <c r="AZ374" s="111"/>
      <c r="BA374" s="111"/>
      <c r="BB374" s="111"/>
      <c r="BC374" s="111"/>
      <c r="BD374" s="111"/>
      <c r="BE374" s="111"/>
    </row>
    <row r="375" ht="15.75" customHeight="1">
      <c r="G375" s="111"/>
      <c r="H375" s="111"/>
      <c r="I375" s="111"/>
      <c r="J375" s="111"/>
      <c r="K375" s="111"/>
      <c r="L375" s="111"/>
      <c r="S375" s="111"/>
      <c r="T375" s="111"/>
      <c r="U375" s="111"/>
      <c r="Y375" s="111"/>
      <c r="Z375" s="111"/>
      <c r="AA375" s="111"/>
      <c r="AB375" s="111"/>
      <c r="AC375" s="111"/>
      <c r="AD375" s="111"/>
      <c r="AH375" s="111"/>
      <c r="AI375" s="111"/>
      <c r="AJ375" s="111"/>
      <c r="AK375" s="111"/>
      <c r="AL375" s="111"/>
      <c r="AM375" s="111"/>
      <c r="AQ375" s="111"/>
      <c r="AR375" s="111"/>
      <c r="AS375" s="111"/>
      <c r="AT375" s="111"/>
      <c r="AU375" s="111"/>
      <c r="AV375" s="111"/>
      <c r="AZ375" s="111"/>
      <c r="BA375" s="111"/>
      <c r="BB375" s="111"/>
      <c r="BC375" s="111"/>
      <c r="BD375" s="111"/>
      <c r="BE375" s="111"/>
    </row>
    <row r="376" ht="15.75" customHeight="1">
      <c r="G376" s="111"/>
      <c r="H376" s="111"/>
      <c r="I376" s="111"/>
      <c r="J376" s="111"/>
      <c r="K376" s="111"/>
      <c r="L376" s="111"/>
      <c r="S376" s="111"/>
      <c r="T376" s="111"/>
      <c r="U376" s="111"/>
      <c r="Y376" s="111"/>
      <c r="Z376" s="111"/>
      <c r="AA376" s="111"/>
      <c r="AB376" s="111"/>
      <c r="AC376" s="111"/>
      <c r="AD376" s="111"/>
      <c r="AH376" s="111"/>
      <c r="AI376" s="111"/>
      <c r="AJ376" s="111"/>
      <c r="AK376" s="111"/>
      <c r="AL376" s="111"/>
      <c r="AM376" s="111"/>
      <c r="AQ376" s="111"/>
      <c r="AR376" s="111"/>
      <c r="AS376" s="111"/>
      <c r="AT376" s="111"/>
      <c r="AU376" s="111"/>
      <c r="AV376" s="111"/>
      <c r="AZ376" s="111"/>
      <c r="BA376" s="111"/>
      <c r="BB376" s="111"/>
      <c r="BC376" s="111"/>
      <c r="BD376" s="111"/>
      <c r="BE376" s="111"/>
    </row>
    <row r="377" ht="15.75" customHeight="1">
      <c r="G377" s="111"/>
      <c r="H377" s="111"/>
      <c r="I377" s="111"/>
      <c r="J377" s="111"/>
      <c r="K377" s="111"/>
      <c r="L377" s="111"/>
      <c r="S377" s="111"/>
      <c r="T377" s="111"/>
      <c r="U377" s="111"/>
      <c r="Y377" s="111"/>
      <c r="Z377" s="111"/>
      <c r="AA377" s="111"/>
      <c r="AB377" s="111"/>
      <c r="AC377" s="111"/>
      <c r="AD377" s="111"/>
      <c r="AH377" s="111"/>
      <c r="AI377" s="111"/>
      <c r="AJ377" s="111"/>
      <c r="AK377" s="111"/>
      <c r="AL377" s="111"/>
      <c r="AM377" s="111"/>
      <c r="AQ377" s="111"/>
      <c r="AR377" s="111"/>
      <c r="AS377" s="111"/>
      <c r="AT377" s="111"/>
      <c r="AU377" s="111"/>
      <c r="AV377" s="111"/>
      <c r="AZ377" s="111"/>
      <c r="BA377" s="111"/>
      <c r="BB377" s="111"/>
      <c r="BC377" s="111"/>
      <c r="BD377" s="111"/>
      <c r="BE377" s="111"/>
    </row>
    <row r="378" ht="15.75" customHeight="1">
      <c r="G378" s="111"/>
      <c r="H378" s="111"/>
      <c r="I378" s="111"/>
      <c r="J378" s="111"/>
      <c r="K378" s="111"/>
      <c r="L378" s="111"/>
      <c r="S378" s="111"/>
      <c r="T378" s="111"/>
      <c r="U378" s="111"/>
      <c r="Y378" s="111"/>
      <c r="Z378" s="111"/>
      <c r="AA378" s="111"/>
      <c r="AB378" s="111"/>
      <c r="AC378" s="111"/>
      <c r="AD378" s="111"/>
      <c r="AH378" s="111"/>
      <c r="AI378" s="111"/>
      <c r="AJ378" s="111"/>
      <c r="AK378" s="111"/>
      <c r="AL378" s="111"/>
      <c r="AM378" s="111"/>
      <c r="AQ378" s="111"/>
      <c r="AR378" s="111"/>
      <c r="AS378" s="111"/>
      <c r="AT378" s="111"/>
      <c r="AU378" s="111"/>
      <c r="AV378" s="111"/>
      <c r="AZ378" s="111"/>
      <c r="BA378" s="111"/>
      <c r="BB378" s="111"/>
      <c r="BC378" s="111"/>
      <c r="BD378" s="111"/>
      <c r="BE378" s="111"/>
    </row>
    <row r="379" ht="15.75" customHeight="1">
      <c r="G379" s="111"/>
      <c r="H379" s="111"/>
      <c r="I379" s="111"/>
      <c r="J379" s="111"/>
      <c r="K379" s="111"/>
      <c r="L379" s="111"/>
      <c r="S379" s="111"/>
      <c r="T379" s="111"/>
      <c r="U379" s="111"/>
      <c r="Y379" s="111"/>
      <c r="Z379" s="111"/>
      <c r="AA379" s="111"/>
      <c r="AB379" s="111"/>
      <c r="AC379" s="111"/>
      <c r="AD379" s="111"/>
      <c r="AH379" s="111"/>
      <c r="AI379" s="111"/>
      <c r="AJ379" s="111"/>
      <c r="AK379" s="111"/>
      <c r="AL379" s="111"/>
      <c r="AM379" s="111"/>
      <c r="AQ379" s="111"/>
      <c r="AR379" s="111"/>
      <c r="AS379" s="111"/>
      <c r="AT379" s="111"/>
      <c r="AU379" s="111"/>
      <c r="AV379" s="111"/>
      <c r="AZ379" s="111"/>
      <c r="BA379" s="111"/>
      <c r="BB379" s="111"/>
      <c r="BC379" s="111"/>
      <c r="BD379" s="111"/>
      <c r="BE379" s="111"/>
    </row>
    <row r="380" ht="15.75" customHeight="1">
      <c r="G380" s="111"/>
      <c r="H380" s="111"/>
      <c r="I380" s="111"/>
      <c r="J380" s="111"/>
      <c r="K380" s="111"/>
      <c r="L380" s="111"/>
      <c r="S380" s="111"/>
      <c r="T380" s="111"/>
      <c r="U380" s="111"/>
      <c r="Y380" s="111"/>
      <c r="Z380" s="111"/>
      <c r="AA380" s="111"/>
      <c r="AB380" s="111"/>
      <c r="AC380" s="111"/>
      <c r="AD380" s="111"/>
      <c r="AH380" s="111"/>
      <c r="AI380" s="111"/>
      <c r="AJ380" s="111"/>
      <c r="AK380" s="111"/>
      <c r="AL380" s="111"/>
      <c r="AM380" s="111"/>
      <c r="AQ380" s="111"/>
      <c r="AR380" s="111"/>
      <c r="AS380" s="111"/>
      <c r="AT380" s="111"/>
      <c r="AU380" s="111"/>
      <c r="AV380" s="111"/>
      <c r="AZ380" s="111"/>
      <c r="BA380" s="111"/>
      <c r="BB380" s="111"/>
      <c r="BC380" s="111"/>
      <c r="BD380" s="111"/>
      <c r="BE380" s="111"/>
    </row>
    <row r="381" ht="15.75" customHeight="1">
      <c r="G381" s="111"/>
      <c r="H381" s="111"/>
      <c r="I381" s="111"/>
      <c r="J381" s="111"/>
      <c r="K381" s="111"/>
      <c r="L381" s="111"/>
      <c r="S381" s="111"/>
      <c r="T381" s="111"/>
      <c r="U381" s="111"/>
      <c r="Y381" s="111"/>
      <c r="Z381" s="111"/>
      <c r="AA381" s="111"/>
      <c r="AB381" s="111"/>
      <c r="AC381" s="111"/>
      <c r="AD381" s="111"/>
      <c r="AH381" s="111"/>
      <c r="AI381" s="111"/>
      <c r="AJ381" s="111"/>
      <c r="AK381" s="111"/>
      <c r="AL381" s="111"/>
      <c r="AM381" s="111"/>
      <c r="AQ381" s="111"/>
      <c r="AR381" s="111"/>
      <c r="AS381" s="111"/>
      <c r="AT381" s="111"/>
      <c r="AU381" s="111"/>
      <c r="AV381" s="111"/>
      <c r="AZ381" s="111"/>
      <c r="BA381" s="111"/>
      <c r="BB381" s="111"/>
      <c r="BC381" s="111"/>
      <c r="BD381" s="111"/>
      <c r="BE381" s="111"/>
    </row>
    <row r="382" ht="15.75" customHeight="1">
      <c r="G382" s="111"/>
      <c r="H382" s="111"/>
      <c r="I382" s="111"/>
      <c r="J382" s="111"/>
      <c r="K382" s="111"/>
      <c r="L382" s="111"/>
      <c r="S382" s="111"/>
      <c r="T382" s="111"/>
      <c r="U382" s="111"/>
      <c r="Y382" s="111"/>
      <c r="Z382" s="111"/>
      <c r="AA382" s="111"/>
      <c r="AB382" s="111"/>
      <c r="AC382" s="111"/>
      <c r="AD382" s="111"/>
      <c r="AH382" s="111"/>
      <c r="AI382" s="111"/>
      <c r="AJ382" s="111"/>
      <c r="AK382" s="111"/>
      <c r="AL382" s="111"/>
      <c r="AM382" s="111"/>
      <c r="AQ382" s="111"/>
      <c r="AR382" s="111"/>
      <c r="AS382" s="111"/>
      <c r="AT382" s="111"/>
      <c r="AU382" s="111"/>
      <c r="AV382" s="111"/>
      <c r="AZ382" s="111"/>
      <c r="BA382" s="111"/>
      <c r="BB382" s="111"/>
      <c r="BC382" s="111"/>
      <c r="BD382" s="111"/>
      <c r="BE382" s="111"/>
    </row>
    <row r="383" ht="15.75" customHeight="1">
      <c r="G383" s="111"/>
      <c r="H383" s="111"/>
      <c r="I383" s="111"/>
      <c r="J383" s="111"/>
      <c r="K383" s="111"/>
      <c r="L383" s="111"/>
      <c r="S383" s="111"/>
      <c r="T383" s="111"/>
      <c r="U383" s="111"/>
      <c r="Y383" s="111"/>
      <c r="Z383" s="111"/>
      <c r="AA383" s="111"/>
      <c r="AB383" s="111"/>
      <c r="AC383" s="111"/>
      <c r="AD383" s="111"/>
      <c r="AH383" s="111"/>
      <c r="AI383" s="111"/>
      <c r="AJ383" s="111"/>
      <c r="AK383" s="111"/>
      <c r="AL383" s="111"/>
      <c r="AM383" s="111"/>
      <c r="AQ383" s="111"/>
      <c r="AR383" s="111"/>
      <c r="AS383" s="111"/>
      <c r="AT383" s="111"/>
      <c r="AU383" s="111"/>
      <c r="AV383" s="111"/>
      <c r="AZ383" s="111"/>
      <c r="BA383" s="111"/>
      <c r="BB383" s="111"/>
      <c r="BC383" s="111"/>
      <c r="BD383" s="111"/>
      <c r="BE383" s="111"/>
    </row>
    <row r="384" ht="15.75" customHeight="1">
      <c r="G384" s="111"/>
      <c r="H384" s="111"/>
      <c r="I384" s="111"/>
      <c r="J384" s="111"/>
      <c r="K384" s="111"/>
      <c r="L384" s="111"/>
      <c r="S384" s="111"/>
      <c r="T384" s="111"/>
      <c r="U384" s="111"/>
      <c r="Y384" s="111"/>
      <c r="Z384" s="111"/>
      <c r="AA384" s="111"/>
      <c r="AB384" s="111"/>
      <c r="AC384" s="111"/>
      <c r="AD384" s="111"/>
      <c r="AH384" s="111"/>
      <c r="AI384" s="111"/>
      <c r="AJ384" s="111"/>
      <c r="AK384" s="111"/>
      <c r="AL384" s="111"/>
      <c r="AM384" s="111"/>
      <c r="AQ384" s="111"/>
      <c r="AR384" s="111"/>
      <c r="AS384" s="111"/>
      <c r="AT384" s="111"/>
      <c r="AU384" s="111"/>
      <c r="AV384" s="111"/>
      <c r="AZ384" s="111"/>
      <c r="BA384" s="111"/>
      <c r="BB384" s="111"/>
      <c r="BC384" s="111"/>
      <c r="BD384" s="111"/>
      <c r="BE384" s="111"/>
    </row>
    <row r="385" ht="15.75" customHeight="1">
      <c r="G385" s="111"/>
      <c r="H385" s="111"/>
      <c r="I385" s="111"/>
      <c r="J385" s="111"/>
      <c r="K385" s="111"/>
      <c r="L385" s="111"/>
      <c r="S385" s="111"/>
      <c r="T385" s="111"/>
      <c r="U385" s="111"/>
      <c r="Y385" s="111"/>
      <c r="Z385" s="111"/>
      <c r="AA385" s="111"/>
      <c r="AB385" s="111"/>
      <c r="AC385" s="111"/>
      <c r="AD385" s="111"/>
      <c r="AH385" s="111"/>
      <c r="AI385" s="111"/>
      <c r="AJ385" s="111"/>
      <c r="AK385" s="111"/>
      <c r="AL385" s="111"/>
      <c r="AM385" s="111"/>
      <c r="AQ385" s="111"/>
      <c r="AR385" s="111"/>
      <c r="AS385" s="111"/>
      <c r="AT385" s="111"/>
      <c r="AU385" s="111"/>
      <c r="AV385" s="111"/>
      <c r="AZ385" s="111"/>
      <c r="BA385" s="111"/>
      <c r="BB385" s="111"/>
      <c r="BC385" s="111"/>
      <c r="BD385" s="111"/>
      <c r="BE385" s="111"/>
    </row>
    <row r="386" ht="15.75" customHeight="1">
      <c r="G386" s="111"/>
      <c r="H386" s="111"/>
      <c r="I386" s="111"/>
      <c r="J386" s="111"/>
      <c r="K386" s="111"/>
      <c r="L386" s="111"/>
      <c r="S386" s="111"/>
      <c r="T386" s="111"/>
      <c r="U386" s="111"/>
      <c r="Y386" s="111"/>
      <c r="Z386" s="111"/>
      <c r="AA386" s="111"/>
      <c r="AB386" s="111"/>
      <c r="AC386" s="111"/>
      <c r="AD386" s="111"/>
      <c r="AH386" s="111"/>
      <c r="AI386" s="111"/>
      <c r="AJ386" s="111"/>
      <c r="AK386" s="111"/>
      <c r="AL386" s="111"/>
      <c r="AM386" s="111"/>
      <c r="AQ386" s="111"/>
      <c r="AR386" s="111"/>
      <c r="AS386" s="111"/>
      <c r="AT386" s="111"/>
      <c r="AU386" s="111"/>
      <c r="AV386" s="111"/>
      <c r="AZ386" s="111"/>
      <c r="BA386" s="111"/>
      <c r="BB386" s="111"/>
      <c r="BC386" s="111"/>
      <c r="BD386" s="111"/>
      <c r="BE386" s="111"/>
    </row>
    <row r="387" ht="15.75" customHeight="1">
      <c r="G387" s="111"/>
      <c r="H387" s="111"/>
      <c r="I387" s="111"/>
      <c r="J387" s="111"/>
      <c r="K387" s="111"/>
      <c r="L387" s="111"/>
      <c r="S387" s="111"/>
      <c r="T387" s="111"/>
      <c r="U387" s="111"/>
      <c r="Y387" s="111"/>
      <c r="Z387" s="111"/>
      <c r="AA387" s="111"/>
      <c r="AB387" s="111"/>
      <c r="AC387" s="111"/>
      <c r="AD387" s="111"/>
      <c r="AH387" s="111"/>
      <c r="AI387" s="111"/>
      <c r="AJ387" s="111"/>
      <c r="AK387" s="111"/>
      <c r="AL387" s="111"/>
      <c r="AM387" s="111"/>
      <c r="AQ387" s="111"/>
      <c r="AR387" s="111"/>
      <c r="AS387" s="111"/>
      <c r="AT387" s="111"/>
      <c r="AU387" s="111"/>
      <c r="AV387" s="111"/>
      <c r="AZ387" s="111"/>
      <c r="BA387" s="111"/>
      <c r="BB387" s="111"/>
      <c r="BC387" s="111"/>
      <c r="BD387" s="111"/>
      <c r="BE387" s="111"/>
    </row>
    <row r="388" ht="15.75" customHeight="1">
      <c r="G388" s="111"/>
      <c r="H388" s="111"/>
      <c r="I388" s="111"/>
      <c r="J388" s="111"/>
      <c r="K388" s="111"/>
      <c r="L388" s="111"/>
      <c r="S388" s="111"/>
      <c r="T388" s="111"/>
      <c r="U388" s="111"/>
      <c r="Y388" s="111"/>
      <c r="Z388" s="111"/>
      <c r="AA388" s="111"/>
      <c r="AB388" s="111"/>
      <c r="AC388" s="111"/>
      <c r="AD388" s="111"/>
      <c r="AH388" s="111"/>
      <c r="AI388" s="111"/>
      <c r="AJ388" s="111"/>
      <c r="AK388" s="111"/>
      <c r="AL388" s="111"/>
      <c r="AM388" s="111"/>
      <c r="AQ388" s="111"/>
      <c r="AR388" s="111"/>
      <c r="AS388" s="111"/>
      <c r="AT388" s="111"/>
      <c r="AU388" s="111"/>
      <c r="AV388" s="111"/>
      <c r="AZ388" s="111"/>
      <c r="BA388" s="111"/>
      <c r="BB388" s="111"/>
      <c r="BC388" s="111"/>
      <c r="BD388" s="111"/>
      <c r="BE388" s="111"/>
    </row>
    <row r="389" ht="15.75" customHeight="1">
      <c r="G389" s="111"/>
      <c r="H389" s="111"/>
      <c r="I389" s="111"/>
      <c r="J389" s="111"/>
      <c r="K389" s="111"/>
      <c r="L389" s="111"/>
      <c r="S389" s="111"/>
      <c r="T389" s="111"/>
      <c r="U389" s="111"/>
      <c r="Y389" s="111"/>
      <c r="Z389" s="111"/>
      <c r="AA389" s="111"/>
      <c r="AB389" s="111"/>
      <c r="AC389" s="111"/>
      <c r="AD389" s="111"/>
      <c r="AH389" s="111"/>
      <c r="AI389" s="111"/>
      <c r="AJ389" s="111"/>
      <c r="AK389" s="111"/>
      <c r="AL389" s="111"/>
      <c r="AM389" s="111"/>
      <c r="AQ389" s="111"/>
      <c r="AR389" s="111"/>
      <c r="AS389" s="111"/>
      <c r="AT389" s="111"/>
      <c r="AU389" s="111"/>
      <c r="AV389" s="111"/>
      <c r="AZ389" s="111"/>
      <c r="BA389" s="111"/>
      <c r="BB389" s="111"/>
      <c r="BC389" s="111"/>
      <c r="BD389" s="111"/>
      <c r="BE389" s="111"/>
    </row>
    <row r="390" ht="15.75" customHeight="1">
      <c r="G390" s="111"/>
      <c r="H390" s="111"/>
      <c r="I390" s="111"/>
      <c r="J390" s="111"/>
      <c r="K390" s="111"/>
      <c r="L390" s="111"/>
      <c r="S390" s="111"/>
      <c r="T390" s="111"/>
      <c r="U390" s="111"/>
      <c r="Y390" s="111"/>
      <c r="Z390" s="111"/>
      <c r="AA390" s="111"/>
      <c r="AB390" s="111"/>
      <c r="AC390" s="111"/>
      <c r="AD390" s="111"/>
      <c r="AH390" s="111"/>
      <c r="AI390" s="111"/>
      <c r="AJ390" s="111"/>
      <c r="AK390" s="111"/>
      <c r="AL390" s="111"/>
      <c r="AM390" s="111"/>
      <c r="AQ390" s="111"/>
      <c r="AR390" s="111"/>
      <c r="AS390" s="111"/>
      <c r="AT390" s="111"/>
      <c r="AU390" s="111"/>
      <c r="AV390" s="111"/>
      <c r="AZ390" s="111"/>
      <c r="BA390" s="111"/>
      <c r="BB390" s="111"/>
      <c r="BC390" s="111"/>
      <c r="BD390" s="111"/>
      <c r="BE390" s="111"/>
    </row>
    <row r="391" ht="15.75" customHeight="1">
      <c r="G391" s="111"/>
      <c r="H391" s="111"/>
      <c r="I391" s="111"/>
      <c r="J391" s="111"/>
      <c r="K391" s="111"/>
      <c r="L391" s="111"/>
      <c r="S391" s="111"/>
      <c r="T391" s="111"/>
      <c r="U391" s="111"/>
      <c r="Y391" s="111"/>
      <c r="Z391" s="111"/>
      <c r="AA391" s="111"/>
      <c r="AB391" s="111"/>
      <c r="AC391" s="111"/>
      <c r="AD391" s="111"/>
      <c r="AH391" s="111"/>
      <c r="AI391" s="111"/>
      <c r="AJ391" s="111"/>
      <c r="AK391" s="111"/>
      <c r="AL391" s="111"/>
      <c r="AM391" s="111"/>
      <c r="AQ391" s="111"/>
      <c r="AR391" s="111"/>
      <c r="AS391" s="111"/>
      <c r="AT391" s="111"/>
      <c r="AU391" s="111"/>
      <c r="AV391" s="111"/>
      <c r="AZ391" s="111"/>
      <c r="BA391" s="111"/>
      <c r="BB391" s="111"/>
      <c r="BC391" s="111"/>
      <c r="BD391" s="111"/>
      <c r="BE391" s="111"/>
    </row>
    <row r="392" ht="15.75" customHeight="1">
      <c r="G392" s="111"/>
      <c r="H392" s="111"/>
      <c r="I392" s="111"/>
      <c r="J392" s="111"/>
      <c r="K392" s="111"/>
      <c r="L392" s="111"/>
      <c r="S392" s="111"/>
      <c r="T392" s="111"/>
      <c r="U392" s="111"/>
      <c r="Y392" s="111"/>
      <c r="Z392" s="111"/>
      <c r="AA392" s="111"/>
      <c r="AB392" s="111"/>
      <c r="AC392" s="111"/>
      <c r="AD392" s="111"/>
      <c r="AH392" s="111"/>
      <c r="AI392" s="111"/>
      <c r="AJ392" s="111"/>
      <c r="AK392" s="111"/>
      <c r="AL392" s="111"/>
      <c r="AM392" s="111"/>
      <c r="AQ392" s="111"/>
      <c r="AR392" s="111"/>
      <c r="AS392" s="111"/>
      <c r="AT392" s="111"/>
      <c r="AU392" s="111"/>
      <c r="AV392" s="111"/>
      <c r="AZ392" s="111"/>
      <c r="BA392" s="111"/>
      <c r="BB392" s="111"/>
      <c r="BC392" s="111"/>
      <c r="BD392" s="111"/>
      <c r="BE392" s="111"/>
    </row>
    <row r="393" ht="15.75" customHeight="1">
      <c r="G393" s="111"/>
      <c r="H393" s="111"/>
      <c r="I393" s="111"/>
      <c r="J393" s="111"/>
      <c r="K393" s="111"/>
      <c r="L393" s="111"/>
      <c r="S393" s="111"/>
      <c r="T393" s="111"/>
      <c r="U393" s="111"/>
      <c r="Y393" s="111"/>
      <c r="Z393" s="111"/>
      <c r="AA393" s="111"/>
      <c r="AB393" s="111"/>
      <c r="AC393" s="111"/>
      <c r="AD393" s="111"/>
      <c r="AH393" s="111"/>
      <c r="AI393" s="111"/>
      <c r="AJ393" s="111"/>
      <c r="AK393" s="111"/>
      <c r="AL393" s="111"/>
      <c r="AM393" s="111"/>
      <c r="AQ393" s="111"/>
      <c r="AR393" s="111"/>
      <c r="AS393" s="111"/>
      <c r="AT393" s="111"/>
      <c r="AU393" s="111"/>
      <c r="AV393" s="111"/>
      <c r="AZ393" s="111"/>
      <c r="BA393" s="111"/>
      <c r="BB393" s="111"/>
      <c r="BC393" s="111"/>
      <c r="BD393" s="111"/>
      <c r="BE393" s="111"/>
    </row>
    <row r="394" ht="15.75" customHeight="1">
      <c r="G394" s="111"/>
      <c r="H394" s="111"/>
      <c r="I394" s="111"/>
      <c r="J394" s="111"/>
      <c r="K394" s="111"/>
      <c r="L394" s="111"/>
      <c r="S394" s="111"/>
      <c r="T394" s="111"/>
      <c r="U394" s="111"/>
      <c r="Y394" s="111"/>
      <c r="Z394" s="111"/>
      <c r="AA394" s="111"/>
      <c r="AB394" s="111"/>
      <c r="AC394" s="111"/>
      <c r="AD394" s="111"/>
      <c r="AH394" s="111"/>
      <c r="AI394" s="111"/>
      <c r="AJ394" s="111"/>
      <c r="AK394" s="111"/>
      <c r="AL394" s="111"/>
      <c r="AM394" s="111"/>
      <c r="AQ394" s="111"/>
      <c r="AR394" s="111"/>
      <c r="AS394" s="111"/>
      <c r="AT394" s="111"/>
      <c r="AU394" s="111"/>
      <c r="AV394" s="111"/>
      <c r="AZ394" s="111"/>
      <c r="BA394" s="111"/>
      <c r="BB394" s="111"/>
      <c r="BC394" s="111"/>
      <c r="BD394" s="111"/>
      <c r="BE394" s="111"/>
    </row>
    <row r="395" ht="15.75" customHeight="1">
      <c r="G395" s="111"/>
      <c r="H395" s="111"/>
      <c r="I395" s="111"/>
      <c r="J395" s="111"/>
      <c r="K395" s="111"/>
      <c r="L395" s="111"/>
      <c r="S395" s="111"/>
      <c r="T395" s="111"/>
      <c r="U395" s="111"/>
      <c r="Y395" s="111"/>
      <c r="Z395" s="111"/>
      <c r="AA395" s="111"/>
      <c r="AB395" s="111"/>
      <c r="AC395" s="111"/>
      <c r="AD395" s="111"/>
      <c r="AH395" s="111"/>
      <c r="AI395" s="111"/>
      <c r="AJ395" s="111"/>
      <c r="AK395" s="111"/>
      <c r="AL395" s="111"/>
      <c r="AM395" s="111"/>
      <c r="AQ395" s="111"/>
      <c r="AR395" s="111"/>
      <c r="AS395" s="111"/>
      <c r="AT395" s="111"/>
      <c r="AU395" s="111"/>
      <c r="AV395" s="111"/>
      <c r="AZ395" s="111"/>
      <c r="BA395" s="111"/>
      <c r="BB395" s="111"/>
      <c r="BC395" s="111"/>
      <c r="BD395" s="111"/>
      <c r="BE395" s="111"/>
    </row>
    <row r="396" ht="15.75" customHeight="1">
      <c r="G396" s="111"/>
      <c r="H396" s="111"/>
      <c r="I396" s="111"/>
      <c r="J396" s="111"/>
      <c r="K396" s="111"/>
      <c r="L396" s="111"/>
      <c r="S396" s="111"/>
      <c r="T396" s="111"/>
      <c r="U396" s="111"/>
      <c r="Y396" s="111"/>
      <c r="Z396" s="111"/>
      <c r="AA396" s="111"/>
      <c r="AB396" s="111"/>
      <c r="AC396" s="111"/>
      <c r="AD396" s="111"/>
      <c r="AH396" s="111"/>
      <c r="AI396" s="111"/>
      <c r="AJ396" s="111"/>
      <c r="AK396" s="111"/>
      <c r="AL396" s="111"/>
      <c r="AM396" s="111"/>
      <c r="AQ396" s="111"/>
      <c r="AR396" s="111"/>
      <c r="AS396" s="111"/>
      <c r="AT396" s="111"/>
      <c r="AU396" s="111"/>
      <c r="AV396" s="111"/>
      <c r="AZ396" s="111"/>
      <c r="BA396" s="111"/>
      <c r="BB396" s="111"/>
      <c r="BC396" s="111"/>
      <c r="BD396" s="111"/>
      <c r="BE396" s="111"/>
    </row>
    <row r="397" ht="15.75" customHeight="1">
      <c r="G397" s="111"/>
      <c r="H397" s="111"/>
      <c r="I397" s="111"/>
      <c r="J397" s="111"/>
      <c r="K397" s="111"/>
      <c r="L397" s="111"/>
      <c r="S397" s="111"/>
      <c r="T397" s="111"/>
      <c r="U397" s="111"/>
      <c r="Y397" s="111"/>
      <c r="Z397" s="111"/>
      <c r="AA397" s="111"/>
      <c r="AB397" s="111"/>
      <c r="AC397" s="111"/>
      <c r="AD397" s="111"/>
      <c r="AH397" s="111"/>
      <c r="AI397" s="111"/>
      <c r="AJ397" s="111"/>
      <c r="AK397" s="111"/>
      <c r="AL397" s="111"/>
      <c r="AM397" s="111"/>
      <c r="AQ397" s="111"/>
      <c r="AR397" s="111"/>
      <c r="AS397" s="111"/>
      <c r="AT397" s="111"/>
      <c r="AU397" s="111"/>
      <c r="AV397" s="111"/>
      <c r="AZ397" s="111"/>
      <c r="BA397" s="111"/>
      <c r="BB397" s="111"/>
      <c r="BC397" s="111"/>
      <c r="BD397" s="111"/>
      <c r="BE397" s="111"/>
    </row>
    <row r="398" ht="15.75" customHeight="1">
      <c r="G398" s="111"/>
      <c r="H398" s="111"/>
      <c r="I398" s="111"/>
      <c r="J398" s="111"/>
      <c r="K398" s="111"/>
      <c r="L398" s="111"/>
      <c r="S398" s="111"/>
      <c r="T398" s="111"/>
      <c r="U398" s="111"/>
      <c r="Y398" s="111"/>
      <c r="Z398" s="111"/>
      <c r="AA398" s="111"/>
      <c r="AB398" s="111"/>
      <c r="AC398" s="111"/>
      <c r="AD398" s="111"/>
      <c r="AH398" s="111"/>
      <c r="AI398" s="111"/>
      <c r="AJ398" s="111"/>
      <c r="AK398" s="111"/>
      <c r="AL398" s="111"/>
      <c r="AM398" s="111"/>
      <c r="AQ398" s="111"/>
      <c r="AR398" s="111"/>
      <c r="AS398" s="111"/>
      <c r="AT398" s="111"/>
      <c r="AU398" s="111"/>
      <c r="AV398" s="111"/>
      <c r="AZ398" s="111"/>
      <c r="BA398" s="111"/>
      <c r="BB398" s="111"/>
      <c r="BC398" s="111"/>
      <c r="BD398" s="111"/>
      <c r="BE398" s="111"/>
    </row>
    <row r="399" ht="15.75" customHeight="1">
      <c r="G399" s="111"/>
      <c r="H399" s="111"/>
      <c r="I399" s="111"/>
      <c r="J399" s="111"/>
      <c r="K399" s="111"/>
      <c r="L399" s="111"/>
      <c r="S399" s="111"/>
      <c r="T399" s="111"/>
      <c r="U399" s="111"/>
      <c r="Y399" s="111"/>
      <c r="Z399" s="111"/>
      <c r="AA399" s="111"/>
      <c r="AB399" s="111"/>
      <c r="AC399" s="111"/>
      <c r="AD399" s="111"/>
      <c r="AH399" s="111"/>
      <c r="AI399" s="111"/>
      <c r="AJ399" s="111"/>
      <c r="AK399" s="111"/>
      <c r="AL399" s="111"/>
      <c r="AM399" s="111"/>
      <c r="AQ399" s="111"/>
      <c r="AR399" s="111"/>
      <c r="AS399" s="111"/>
      <c r="AT399" s="111"/>
      <c r="AU399" s="111"/>
      <c r="AV399" s="111"/>
      <c r="AZ399" s="111"/>
      <c r="BA399" s="111"/>
      <c r="BB399" s="111"/>
      <c r="BC399" s="111"/>
      <c r="BD399" s="111"/>
      <c r="BE399" s="111"/>
    </row>
    <row r="400" ht="15.75" customHeight="1">
      <c r="G400" s="111"/>
      <c r="H400" s="111"/>
      <c r="I400" s="111"/>
      <c r="J400" s="111"/>
      <c r="K400" s="111"/>
      <c r="L400" s="111"/>
      <c r="S400" s="111"/>
      <c r="T400" s="111"/>
      <c r="U400" s="111"/>
      <c r="Y400" s="111"/>
      <c r="Z400" s="111"/>
      <c r="AA400" s="111"/>
      <c r="AB400" s="111"/>
      <c r="AC400" s="111"/>
      <c r="AD400" s="111"/>
      <c r="AH400" s="111"/>
      <c r="AI400" s="111"/>
      <c r="AJ400" s="111"/>
      <c r="AK400" s="111"/>
      <c r="AL400" s="111"/>
      <c r="AM400" s="111"/>
      <c r="AQ400" s="111"/>
      <c r="AR400" s="111"/>
      <c r="AS400" s="111"/>
      <c r="AT400" s="111"/>
      <c r="AU400" s="111"/>
      <c r="AV400" s="111"/>
      <c r="AZ400" s="111"/>
      <c r="BA400" s="111"/>
      <c r="BB400" s="111"/>
      <c r="BC400" s="111"/>
      <c r="BD400" s="111"/>
      <c r="BE400" s="111"/>
    </row>
    <row r="401" ht="15.75" customHeight="1">
      <c r="G401" s="111"/>
      <c r="H401" s="111"/>
      <c r="I401" s="111"/>
      <c r="J401" s="111"/>
      <c r="K401" s="111"/>
      <c r="L401" s="111"/>
      <c r="S401" s="111"/>
      <c r="T401" s="111"/>
      <c r="U401" s="111"/>
      <c r="Y401" s="111"/>
      <c r="Z401" s="111"/>
      <c r="AA401" s="111"/>
      <c r="AB401" s="111"/>
      <c r="AC401" s="111"/>
      <c r="AD401" s="111"/>
      <c r="AH401" s="111"/>
      <c r="AI401" s="111"/>
      <c r="AJ401" s="111"/>
      <c r="AK401" s="111"/>
      <c r="AL401" s="111"/>
      <c r="AM401" s="111"/>
      <c r="AQ401" s="111"/>
      <c r="AR401" s="111"/>
      <c r="AS401" s="111"/>
      <c r="AT401" s="111"/>
      <c r="AU401" s="111"/>
      <c r="AV401" s="111"/>
      <c r="AZ401" s="111"/>
      <c r="BA401" s="111"/>
      <c r="BB401" s="111"/>
      <c r="BC401" s="111"/>
      <c r="BD401" s="111"/>
      <c r="BE401" s="111"/>
    </row>
    <row r="402" ht="15.75" customHeight="1">
      <c r="G402" s="111"/>
      <c r="H402" s="111"/>
      <c r="I402" s="111"/>
      <c r="J402" s="111"/>
      <c r="K402" s="111"/>
      <c r="L402" s="111"/>
      <c r="S402" s="111"/>
      <c r="T402" s="111"/>
      <c r="U402" s="111"/>
      <c r="Y402" s="111"/>
      <c r="Z402" s="111"/>
      <c r="AA402" s="111"/>
      <c r="AB402" s="111"/>
      <c r="AC402" s="111"/>
      <c r="AD402" s="111"/>
      <c r="AH402" s="111"/>
      <c r="AI402" s="111"/>
      <c r="AJ402" s="111"/>
      <c r="AK402" s="111"/>
      <c r="AL402" s="111"/>
      <c r="AM402" s="111"/>
      <c r="AQ402" s="111"/>
      <c r="AR402" s="111"/>
      <c r="AS402" s="111"/>
      <c r="AT402" s="111"/>
      <c r="AU402" s="111"/>
      <c r="AV402" s="111"/>
      <c r="AZ402" s="111"/>
      <c r="BA402" s="111"/>
      <c r="BB402" s="111"/>
      <c r="BC402" s="111"/>
      <c r="BD402" s="111"/>
      <c r="BE402" s="111"/>
    </row>
    <row r="403" ht="15.75" customHeight="1">
      <c r="G403" s="111"/>
      <c r="H403" s="111"/>
      <c r="I403" s="111"/>
      <c r="J403" s="111"/>
      <c r="K403" s="111"/>
      <c r="L403" s="111"/>
      <c r="S403" s="111"/>
      <c r="T403" s="111"/>
      <c r="U403" s="111"/>
      <c r="Y403" s="111"/>
      <c r="Z403" s="111"/>
      <c r="AA403" s="111"/>
      <c r="AB403" s="111"/>
      <c r="AC403" s="111"/>
      <c r="AD403" s="111"/>
      <c r="AH403" s="111"/>
      <c r="AI403" s="111"/>
      <c r="AJ403" s="111"/>
      <c r="AK403" s="111"/>
      <c r="AL403" s="111"/>
      <c r="AM403" s="111"/>
      <c r="AQ403" s="111"/>
      <c r="AR403" s="111"/>
      <c r="AS403" s="111"/>
      <c r="AT403" s="111"/>
      <c r="AU403" s="111"/>
      <c r="AV403" s="111"/>
      <c r="AZ403" s="111"/>
      <c r="BA403" s="111"/>
      <c r="BB403" s="111"/>
      <c r="BC403" s="111"/>
      <c r="BD403" s="111"/>
      <c r="BE403" s="111"/>
    </row>
    <row r="404" ht="15.75" customHeight="1">
      <c r="G404" s="111"/>
      <c r="H404" s="111"/>
      <c r="I404" s="111"/>
      <c r="J404" s="111"/>
      <c r="K404" s="111"/>
      <c r="L404" s="111"/>
      <c r="S404" s="111"/>
      <c r="T404" s="111"/>
      <c r="U404" s="111"/>
      <c r="Y404" s="111"/>
      <c r="Z404" s="111"/>
      <c r="AA404" s="111"/>
      <c r="AB404" s="111"/>
      <c r="AC404" s="111"/>
      <c r="AD404" s="111"/>
      <c r="AH404" s="111"/>
      <c r="AI404" s="111"/>
      <c r="AJ404" s="111"/>
      <c r="AK404" s="111"/>
      <c r="AL404" s="111"/>
      <c r="AM404" s="111"/>
      <c r="AQ404" s="111"/>
      <c r="AR404" s="111"/>
      <c r="AS404" s="111"/>
      <c r="AT404" s="111"/>
      <c r="AU404" s="111"/>
      <c r="AV404" s="111"/>
      <c r="AZ404" s="111"/>
      <c r="BA404" s="111"/>
      <c r="BB404" s="111"/>
      <c r="BC404" s="111"/>
      <c r="BD404" s="111"/>
      <c r="BE404" s="111"/>
    </row>
    <row r="405" ht="15.75" customHeight="1">
      <c r="G405" s="111"/>
      <c r="H405" s="111"/>
      <c r="I405" s="111"/>
      <c r="J405" s="111"/>
      <c r="K405" s="111"/>
      <c r="L405" s="111"/>
      <c r="S405" s="111"/>
      <c r="T405" s="111"/>
      <c r="U405" s="111"/>
      <c r="Y405" s="111"/>
      <c r="Z405" s="111"/>
      <c r="AA405" s="111"/>
      <c r="AB405" s="111"/>
      <c r="AC405" s="111"/>
      <c r="AD405" s="111"/>
      <c r="AH405" s="111"/>
      <c r="AI405" s="111"/>
      <c r="AJ405" s="111"/>
      <c r="AK405" s="111"/>
      <c r="AL405" s="111"/>
      <c r="AM405" s="111"/>
      <c r="AQ405" s="111"/>
      <c r="AR405" s="111"/>
      <c r="AS405" s="111"/>
      <c r="AT405" s="111"/>
      <c r="AU405" s="111"/>
      <c r="AV405" s="111"/>
      <c r="AZ405" s="111"/>
      <c r="BA405" s="111"/>
      <c r="BB405" s="111"/>
      <c r="BC405" s="111"/>
      <c r="BD405" s="111"/>
      <c r="BE405" s="111"/>
    </row>
    <row r="406" ht="15.75" customHeight="1">
      <c r="G406" s="111"/>
      <c r="H406" s="111"/>
      <c r="I406" s="111"/>
      <c r="J406" s="111"/>
      <c r="K406" s="111"/>
      <c r="L406" s="111"/>
      <c r="S406" s="111"/>
      <c r="T406" s="111"/>
      <c r="U406" s="111"/>
      <c r="Y406" s="111"/>
      <c r="Z406" s="111"/>
      <c r="AA406" s="111"/>
      <c r="AB406" s="111"/>
      <c r="AC406" s="111"/>
      <c r="AD406" s="111"/>
      <c r="AH406" s="111"/>
      <c r="AI406" s="111"/>
      <c r="AJ406" s="111"/>
      <c r="AK406" s="111"/>
      <c r="AL406" s="111"/>
      <c r="AM406" s="111"/>
      <c r="AQ406" s="111"/>
      <c r="AR406" s="111"/>
      <c r="AS406" s="111"/>
      <c r="AT406" s="111"/>
      <c r="AU406" s="111"/>
      <c r="AV406" s="111"/>
      <c r="AZ406" s="111"/>
      <c r="BA406" s="111"/>
      <c r="BB406" s="111"/>
      <c r="BC406" s="111"/>
      <c r="BD406" s="111"/>
      <c r="BE406" s="111"/>
    </row>
    <row r="407" ht="15.75" customHeight="1">
      <c r="G407" s="111"/>
      <c r="H407" s="111"/>
      <c r="I407" s="111"/>
      <c r="J407" s="111"/>
      <c r="K407" s="111"/>
      <c r="L407" s="111"/>
      <c r="S407" s="111"/>
      <c r="T407" s="111"/>
      <c r="U407" s="111"/>
      <c r="Y407" s="111"/>
      <c r="Z407" s="111"/>
      <c r="AA407" s="111"/>
      <c r="AB407" s="111"/>
      <c r="AC407" s="111"/>
      <c r="AD407" s="111"/>
      <c r="AH407" s="111"/>
      <c r="AI407" s="111"/>
      <c r="AJ407" s="111"/>
      <c r="AK407" s="111"/>
      <c r="AL407" s="111"/>
      <c r="AM407" s="111"/>
      <c r="AQ407" s="111"/>
      <c r="AR407" s="111"/>
      <c r="AS407" s="111"/>
      <c r="AT407" s="111"/>
      <c r="AU407" s="111"/>
      <c r="AV407" s="111"/>
      <c r="AZ407" s="111"/>
      <c r="BA407" s="111"/>
      <c r="BB407" s="111"/>
      <c r="BC407" s="111"/>
      <c r="BD407" s="111"/>
      <c r="BE407" s="111"/>
    </row>
    <row r="408" ht="15.75" customHeight="1">
      <c r="G408" s="111"/>
      <c r="H408" s="111"/>
      <c r="I408" s="111"/>
      <c r="J408" s="111"/>
      <c r="K408" s="111"/>
      <c r="L408" s="111"/>
      <c r="S408" s="111"/>
      <c r="T408" s="111"/>
      <c r="U408" s="111"/>
      <c r="Y408" s="111"/>
      <c r="Z408" s="111"/>
      <c r="AA408" s="111"/>
      <c r="AB408" s="111"/>
      <c r="AC408" s="111"/>
      <c r="AD408" s="111"/>
      <c r="AH408" s="111"/>
      <c r="AI408" s="111"/>
      <c r="AJ408" s="111"/>
      <c r="AK408" s="111"/>
      <c r="AL408" s="111"/>
      <c r="AM408" s="111"/>
      <c r="AQ408" s="111"/>
      <c r="AR408" s="111"/>
      <c r="AS408" s="111"/>
      <c r="AT408" s="111"/>
      <c r="AU408" s="111"/>
      <c r="AV408" s="111"/>
      <c r="AZ408" s="111"/>
      <c r="BA408" s="111"/>
      <c r="BB408" s="111"/>
      <c r="BC408" s="111"/>
      <c r="BD408" s="111"/>
      <c r="BE408" s="111"/>
    </row>
    <row r="409" ht="15.75" customHeight="1">
      <c r="G409" s="111"/>
      <c r="H409" s="111"/>
      <c r="I409" s="111"/>
      <c r="J409" s="111"/>
      <c r="K409" s="111"/>
      <c r="L409" s="111"/>
      <c r="S409" s="111"/>
      <c r="T409" s="111"/>
      <c r="U409" s="111"/>
      <c r="Y409" s="111"/>
      <c r="Z409" s="111"/>
      <c r="AA409" s="111"/>
      <c r="AB409" s="111"/>
      <c r="AC409" s="111"/>
      <c r="AD409" s="111"/>
      <c r="AH409" s="111"/>
      <c r="AI409" s="111"/>
      <c r="AJ409" s="111"/>
      <c r="AK409" s="111"/>
      <c r="AL409" s="111"/>
      <c r="AM409" s="111"/>
      <c r="AQ409" s="111"/>
      <c r="AR409" s="111"/>
      <c r="AS409" s="111"/>
      <c r="AT409" s="111"/>
      <c r="AU409" s="111"/>
      <c r="AV409" s="111"/>
      <c r="AZ409" s="111"/>
      <c r="BA409" s="111"/>
      <c r="BB409" s="111"/>
      <c r="BC409" s="111"/>
      <c r="BD409" s="111"/>
      <c r="BE409" s="111"/>
    </row>
    <row r="410" ht="15.75" customHeight="1">
      <c r="G410" s="111"/>
      <c r="H410" s="111"/>
      <c r="I410" s="111"/>
      <c r="J410" s="111"/>
      <c r="K410" s="111"/>
      <c r="L410" s="111"/>
      <c r="S410" s="111"/>
      <c r="T410" s="111"/>
      <c r="U410" s="111"/>
      <c r="Y410" s="111"/>
      <c r="Z410" s="111"/>
      <c r="AA410" s="111"/>
      <c r="AB410" s="111"/>
      <c r="AC410" s="111"/>
      <c r="AD410" s="111"/>
      <c r="AH410" s="111"/>
      <c r="AI410" s="111"/>
      <c r="AJ410" s="111"/>
      <c r="AK410" s="111"/>
      <c r="AL410" s="111"/>
      <c r="AM410" s="111"/>
      <c r="AQ410" s="111"/>
      <c r="AR410" s="111"/>
      <c r="AS410" s="111"/>
      <c r="AT410" s="111"/>
      <c r="AU410" s="111"/>
      <c r="AV410" s="111"/>
      <c r="AZ410" s="111"/>
      <c r="BA410" s="111"/>
      <c r="BB410" s="111"/>
      <c r="BC410" s="111"/>
      <c r="BD410" s="111"/>
      <c r="BE410" s="111"/>
    </row>
    <row r="411" ht="15.75" customHeight="1">
      <c r="G411" s="111"/>
      <c r="H411" s="111"/>
      <c r="I411" s="111"/>
      <c r="J411" s="111"/>
      <c r="K411" s="111"/>
      <c r="L411" s="111"/>
      <c r="S411" s="111"/>
      <c r="T411" s="111"/>
      <c r="U411" s="111"/>
      <c r="Y411" s="111"/>
      <c r="Z411" s="111"/>
      <c r="AA411" s="111"/>
      <c r="AB411" s="111"/>
      <c r="AC411" s="111"/>
      <c r="AD411" s="111"/>
      <c r="AH411" s="111"/>
      <c r="AI411" s="111"/>
      <c r="AJ411" s="111"/>
      <c r="AK411" s="111"/>
      <c r="AL411" s="111"/>
      <c r="AM411" s="111"/>
      <c r="AQ411" s="111"/>
      <c r="AR411" s="111"/>
      <c r="AS411" s="111"/>
      <c r="AT411" s="111"/>
      <c r="AU411" s="111"/>
      <c r="AV411" s="111"/>
      <c r="AZ411" s="111"/>
      <c r="BA411" s="111"/>
      <c r="BB411" s="111"/>
      <c r="BC411" s="111"/>
      <c r="BD411" s="111"/>
      <c r="BE411" s="111"/>
    </row>
    <row r="412" ht="15.75" customHeight="1">
      <c r="G412" s="111"/>
      <c r="H412" s="111"/>
      <c r="I412" s="111"/>
      <c r="J412" s="111"/>
      <c r="K412" s="111"/>
      <c r="L412" s="111"/>
      <c r="S412" s="111"/>
      <c r="T412" s="111"/>
      <c r="U412" s="111"/>
      <c r="Y412" s="111"/>
      <c r="Z412" s="111"/>
      <c r="AA412" s="111"/>
      <c r="AB412" s="111"/>
      <c r="AC412" s="111"/>
      <c r="AD412" s="111"/>
      <c r="AH412" s="111"/>
      <c r="AI412" s="111"/>
      <c r="AJ412" s="111"/>
      <c r="AK412" s="111"/>
      <c r="AL412" s="111"/>
      <c r="AM412" s="111"/>
      <c r="AQ412" s="111"/>
      <c r="AR412" s="111"/>
      <c r="AS412" s="111"/>
      <c r="AT412" s="111"/>
      <c r="AU412" s="111"/>
      <c r="AV412" s="111"/>
      <c r="AZ412" s="111"/>
      <c r="BA412" s="111"/>
      <c r="BB412" s="111"/>
      <c r="BC412" s="111"/>
      <c r="BD412" s="111"/>
      <c r="BE412" s="111"/>
    </row>
    <row r="413" ht="15.75" customHeight="1">
      <c r="G413" s="111"/>
      <c r="H413" s="111"/>
      <c r="I413" s="111"/>
      <c r="J413" s="111"/>
      <c r="K413" s="111"/>
      <c r="L413" s="111"/>
      <c r="S413" s="111"/>
      <c r="T413" s="111"/>
      <c r="U413" s="111"/>
      <c r="Y413" s="111"/>
      <c r="Z413" s="111"/>
      <c r="AA413" s="111"/>
      <c r="AB413" s="111"/>
      <c r="AC413" s="111"/>
      <c r="AD413" s="111"/>
      <c r="AH413" s="111"/>
      <c r="AI413" s="111"/>
      <c r="AJ413" s="111"/>
      <c r="AK413" s="111"/>
      <c r="AL413" s="111"/>
      <c r="AM413" s="111"/>
      <c r="AQ413" s="111"/>
      <c r="AR413" s="111"/>
      <c r="AS413" s="111"/>
      <c r="AT413" s="111"/>
      <c r="AU413" s="111"/>
      <c r="AV413" s="111"/>
      <c r="AZ413" s="111"/>
      <c r="BA413" s="111"/>
      <c r="BB413" s="111"/>
      <c r="BC413" s="111"/>
      <c r="BD413" s="111"/>
      <c r="BE413" s="111"/>
    </row>
    <row r="414" ht="15.75" customHeight="1">
      <c r="G414" s="111"/>
      <c r="H414" s="111"/>
      <c r="I414" s="111"/>
      <c r="J414" s="111"/>
      <c r="K414" s="111"/>
      <c r="L414" s="111"/>
      <c r="S414" s="111"/>
      <c r="T414" s="111"/>
      <c r="U414" s="111"/>
      <c r="Y414" s="111"/>
      <c r="Z414" s="111"/>
      <c r="AA414" s="111"/>
      <c r="AB414" s="111"/>
      <c r="AC414" s="111"/>
      <c r="AD414" s="111"/>
      <c r="AH414" s="111"/>
      <c r="AI414" s="111"/>
      <c r="AJ414" s="111"/>
      <c r="AK414" s="111"/>
      <c r="AL414" s="111"/>
      <c r="AM414" s="111"/>
      <c r="AQ414" s="111"/>
      <c r="AR414" s="111"/>
      <c r="AS414" s="111"/>
      <c r="AT414" s="111"/>
      <c r="AU414" s="111"/>
      <c r="AV414" s="111"/>
      <c r="AZ414" s="111"/>
      <c r="BA414" s="111"/>
      <c r="BB414" s="111"/>
      <c r="BC414" s="111"/>
      <c r="BD414" s="111"/>
      <c r="BE414" s="111"/>
    </row>
    <row r="415" ht="15.75" customHeight="1">
      <c r="G415" s="111"/>
      <c r="H415" s="111"/>
      <c r="I415" s="111"/>
      <c r="J415" s="111"/>
      <c r="K415" s="111"/>
      <c r="L415" s="111"/>
      <c r="S415" s="111"/>
      <c r="T415" s="111"/>
      <c r="U415" s="111"/>
      <c r="Y415" s="111"/>
      <c r="Z415" s="111"/>
      <c r="AA415" s="111"/>
      <c r="AB415" s="111"/>
      <c r="AC415" s="111"/>
      <c r="AD415" s="111"/>
      <c r="AH415" s="111"/>
      <c r="AI415" s="111"/>
      <c r="AJ415" s="111"/>
      <c r="AK415" s="111"/>
      <c r="AL415" s="111"/>
      <c r="AM415" s="111"/>
      <c r="AQ415" s="111"/>
      <c r="AR415" s="111"/>
      <c r="AS415" s="111"/>
      <c r="AT415" s="111"/>
      <c r="AU415" s="111"/>
      <c r="AV415" s="111"/>
      <c r="AZ415" s="111"/>
      <c r="BA415" s="111"/>
      <c r="BB415" s="111"/>
      <c r="BC415" s="111"/>
      <c r="BD415" s="111"/>
      <c r="BE415" s="111"/>
    </row>
    <row r="416" ht="15.75" customHeight="1">
      <c r="G416" s="111"/>
      <c r="H416" s="111"/>
      <c r="I416" s="111"/>
      <c r="J416" s="111"/>
      <c r="K416" s="111"/>
      <c r="L416" s="111"/>
      <c r="S416" s="111"/>
      <c r="T416" s="111"/>
      <c r="U416" s="111"/>
      <c r="Y416" s="111"/>
      <c r="Z416" s="111"/>
      <c r="AA416" s="111"/>
      <c r="AB416" s="111"/>
      <c r="AC416" s="111"/>
      <c r="AD416" s="111"/>
      <c r="AH416" s="111"/>
      <c r="AI416" s="111"/>
      <c r="AJ416" s="111"/>
      <c r="AK416" s="111"/>
      <c r="AL416" s="111"/>
      <c r="AM416" s="111"/>
      <c r="AQ416" s="111"/>
      <c r="AR416" s="111"/>
      <c r="AS416" s="111"/>
      <c r="AT416" s="111"/>
      <c r="AU416" s="111"/>
      <c r="AV416" s="111"/>
      <c r="AZ416" s="111"/>
      <c r="BA416" s="111"/>
      <c r="BB416" s="111"/>
      <c r="BC416" s="111"/>
      <c r="BD416" s="111"/>
      <c r="BE416" s="111"/>
    </row>
    <row r="417" ht="15.75" customHeight="1">
      <c r="G417" s="111"/>
      <c r="H417" s="111"/>
      <c r="I417" s="111"/>
      <c r="J417" s="111"/>
      <c r="K417" s="111"/>
      <c r="L417" s="111"/>
      <c r="S417" s="111"/>
      <c r="T417" s="111"/>
      <c r="U417" s="111"/>
      <c r="Y417" s="111"/>
      <c r="Z417" s="111"/>
      <c r="AA417" s="111"/>
      <c r="AB417" s="111"/>
      <c r="AC417" s="111"/>
      <c r="AD417" s="111"/>
      <c r="AH417" s="111"/>
      <c r="AI417" s="111"/>
      <c r="AJ417" s="111"/>
      <c r="AK417" s="111"/>
      <c r="AL417" s="111"/>
      <c r="AM417" s="111"/>
      <c r="AQ417" s="111"/>
      <c r="AR417" s="111"/>
      <c r="AS417" s="111"/>
      <c r="AT417" s="111"/>
      <c r="AU417" s="111"/>
      <c r="AV417" s="111"/>
      <c r="AZ417" s="111"/>
      <c r="BA417" s="111"/>
      <c r="BB417" s="111"/>
      <c r="BC417" s="111"/>
      <c r="BD417" s="111"/>
      <c r="BE417" s="111"/>
    </row>
    <row r="418" ht="15.75" customHeight="1">
      <c r="G418" s="111"/>
      <c r="H418" s="111"/>
      <c r="I418" s="111"/>
      <c r="J418" s="111"/>
      <c r="K418" s="111"/>
      <c r="L418" s="111"/>
      <c r="S418" s="111"/>
      <c r="T418" s="111"/>
      <c r="U418" s="111"/>
      <c r="Y418" s="111"/>
      <c r="Z418" s="111"/>
      <c r="AA418" s="111"/>
      <c r="AB418" s="111"/>
      <c r="AC418" s="111"/>
      <c r="AD418" s="111"/>
      <c r="AH418" s="111"/>
      <c r="AI418" s="111"/>
      <c r="AJ418" s="111"/>
      <c r="AK418" s="111"/>
      <c r="AL418" s="111"/>
      <c r="AM418" s="111"/>
      <c r="AQ418" s="111"/>
      <c r="AR418" s="111"/>
      <c r="AS418" s="111"/>
      <c r="AT418" s="111"/>
      <c r="AU418" s="111"/>
      <c r="AV418" s="111"/>
      <c r="AZ418" s="111"/>
      <c r="BA418" s="111"/>
      <c r="BB418" s="111"/>
      <c r="BC418" s="111"/>
      <c r="BD418" s="111"/>
      <c r="BE418" s="111"/>
    </row>
    <row r="419" ht="15.75" customHeight="1">
      <c r="G419" s="111"/>
      <c r="H419" s="111"/>
      <c r="I419" s="111"/>
      <c r="J419" s="111"/>
      <c r="K419" s="111"/>
      <c r="L419" s="111"/>
      <c r="S419" s="111"/>
      <c r="T419" s="111"/>
      <c r="U419" s="111"/>
      <c r="Y419" s="111"/>
      <c r="Z419" s="111"/>
      <c r="AA419" s="111"/>
      <c r="AB419" s="111"/>
      <c r="AC419" s="111"/>
      <c r="AD419" s="111"/>
      <c r="AH419" s="111"/>
      <c r="AI419" s="111"/>
      <c r="AJ419" s="111"/>
      <c r="AK419" s="111"/>
      <c r="AL419" s="111"/>
      <c r="AM419" s="111"/>
      <c r="AQ419" s="111"/>
      <c r="AR419" s="111"/>
      <c r="AS419" s="111"/>
      <c r="AT419" s="111"/>
      <c r="AU419" s="111"/>
      <c r="AV419" s="111"/>
      <c r="AZ419" s="111"/>
      <c r="BA419" s="111"/>
      <c r="BB419" s="111"/>
      <c r="BC419" s="111"/>
      <c r="BD419" s="111"/>
      <c r="BE419" s="111"/>
    </row>
    <row r="420" ht="15.75" customHeight="1">
      <c r="G420" s="111"/>
      <c r="H420" s="111"/>
      <c r="I420" s="111"/>
      <c r="J420" s="111"/>
      <c r="K420" s="111"/>
      <c r="L420" s="111"/>
      <c r="S420" s="111"/>
      <c r="T420" s="111"/>
      <c r="U420" s="111"/>
      <c r="Y420" s="111"/>
      <c r="Z420" s="111"/>
      <c r="AA420" s="111"/>
      <c r="AB420" s="111"/>
      <c r="AC420" s="111"/>
      <c r="AD420" s="111"/>
      <c r="AH420" s="111"/>
      <c r="AI420" s="111"/>
      <c r="AJ420" s="111"/>
      <c r="AK420" s="111"/>
      <c r="AL420" s="111"/>
      <c r="AM420" s="111"/>
      <c r="AQ420" s="111"/>
      <c r="AR420" s="111"/>
      <c r="AS420" s="111"/>
      <c r="AT420" s="111"/>
      <c r="AU420" s="111"/>
      <c r="AV420" s="111"/>
      <c r="AZ420" s="111"/>
      <c r="BA420" s="111"/>
      <c r="BB420" s="111"/>
      <c r="BC420" s="111"/>
      <c r="BD420" s="111"/>
      <c r="BE420" s="111"/>
    </row>
    <row r="421" ht="15.75" customHeight="1">
      <c r="G421" s="111"/>
      <c r="H421" s="111"/>
      <c r="I421" s="111"/>
      <c r="J421" s="111"/>
      <c r="K421" s="111"/>
      <c r="L421" s="111"/>
      <c r="S421" s="111"/>
      <c r="T421" s="111"/>
      <c r="U421" s="111"/>
      <c r="Y421" s="111"/>
      <c r="Z421" s="111"/>
      <c r="AA421" s="111"/>
      <c r="AB421" s="111"/>
      <c r="AC421" s="111"/>
      <c r="AD421" s="111"/>
      <c r="AH421" s="111"/>
      <c r="AI421" s="111"/>
      <c r="AJ421" s="111"/>
      <c r="AK421" s="111"/>
      <c r="AL421" s="111"/>
      <c r="AM421" s="111"/>
      <c r="AQ421" s="111"/>
      <c r="AR421" s="111"/>
      <c r="AS421" s="111"/>
      <c r="AT421" s="111"/>
      <c r="AU421" s="111"/>
      <c r="AV421" s="111"/>
      <c r="AZ421" s="111"/>
      <c r="BA421" s="111"/>
      <c r="BB421" s="111"/>
      <c r="BC421" s="111"/>
      <c r="BD421" s="111"/>
      <c r="BE421" s="111"/>
    </row>
    <row r="422" ht="15.75" customHeight="1">
      <c r="G422" s="111"/>
      <c r="H422" s="111"/>
      <c r="I422" s="111"/>
      <c r="J422" s="111"/>
      <c r="K422" s="111"/>
      <c r="L422" s="111"/>
      <c r="S422" s="111"/>
      <c r="T422" s="111"/>
      <c r="U422" s="111"/>
      <c r="Y422" s="111"/>
      <c r="Z422" s="111"/>
      <c r="AA422" s="111"/>
      <c r="AB422" s="111"/>
      <c r="AC422" s="111"/>
      <c r="AD422" s="111"/>
      <c r="AH422" s="111"/>
      <c r="AI422" s="111"/>
      <c r="AJ422" s="111"/>
      <c r="AK422" s="111"/>
      <c r="AL422" s="111"/>
      <c r="AM422" s="111"/>
      <c r="AQ422" s="111"/>
      <c r="AR422" s="111"/>
      <c r="AS422" s="111"/>
      <c r="AT422" s="111"/>
      <c r="AU422" s="111"/>
      <c r="AV422" s="111"/>
      <c r="AZ422" s="111"/>
      <c r="BA422" s="111"/>
      <c r="BB422" s="111"/>
      <c r="BC422" s="111"/>
      <c r="BD422" s="111"/>
      <c r="BE422" s="111"/>
    </row>
    <row r="423" ht="15.75" customHeight="1">
      <c r="G423" s="111"/>
      <c r="H423" s="111"/>
      <c r="I423" s="111"/>
      <c r="J423" s="111"/>
      <c r="K423" s="111"/>
      <c r="L423" s="111"/>
      <c r="S423" s="111"/>
      <c r="T423" s="111"/>
      <c r="U423" s="111"/>
      <c r="Y423" s="111"/>
      <c r="Z423" s="111"/>
      <c r="AA423" s="111"/>
      <c r="AB423" s="111"/>
      <c r="AC423" s="111"/>
      <c r="AD423" s="111"/>
      <c r="AH423" s="111"/>
      <c r="AI423" s="111"/>
      <c r="AJ423" s="111"/>
      <c r="AK423" s="111"/>
      <c r="AL423" s="111"/>
      <c r="AM423" s="111"/>
      <c r="AQ423" s="111"/>
      <c r="AR423" s="111"/>
      <c r="AS423" s="111"/>
      <c r="AT423" s="111"/>
      <c r="AU423" s="111"/>
      <c r="AV423" s="111"/>
      <c r="AZ423" s="111"/>
      <c r="BA423" s="111"/>
      <c r="BB423" s="111"/>
      <c r="BC423" s="111"/>
      <c r="BD423" s="111"/>
      <c r="BE423" s="111"/>
    </row>
    <row r="424" ht="15.75" customHeight="1">
      <c r="G424" s="111"/>
      <c r="H424" s="111"/>
      <c r="I424" s="111"/>
      <c r="J424" s="111"/>
      <c r="K424" s="111"/>
      <c r="L424" s="111"/>
      <c r="S424" s="111"/>
      <c r="T424" s="111"/>
      <c r="U424" s="111"/>
      <c r="Y424" s="111"/>
      <c r="Z424" s="111"/>
      <c r="AA424" s="111"/>
      <c r="AB424" s="111"/>
      <c r="AC424" s="111"/>
      <c r="AD424" s="111"/>
      <c r="AH424" s="111"/>
      <c r="AI424" s="111"/>
      <c r="AJ424" s="111"/>
      <c r="AK424" s="111"/>
      <c r="AL424" s="111"/>
      <c r="AM424" s="111"/>
      <c r="AQ424" s="111"/>
      <c r="AR424" s="111"/>
      <c r="AS424" s="111"/>
      <c r="AT424" s="111"/>
      <c r="AU424" s="111"/>
      <c r="AV424" s="111"/>
      <c r="AZ424" s="111"/>
      <c r="BA424" s="111"/>
      <c r="BB424" s="111"/>
      <c r="BC424" s="111"/>
      <c r="BD424" s="111"/>
      <c r="BE424" s="111"/>
    </row>
    <row r="425" ht="15.75" customHeight="1">
      <c r="G425" s="111"/>
      <c r="H425" s="111"/>
      <c r="I425" s="111"/>
      <c r="J425" s="111"/>
      <c r="K425" s="111"/>
      <c r="L425" s="111"/>
      <c r="S425" s="111"/>
      <c r="T425" s="111"/>
      <c r="U425" s="111"/>
      <c r="Y425" s="111"/>
      <c r="Z425" s="111"/>
      <c r="AA425" s="111"/>
      <c r="AB425" s="111"/>
      <c r="AC425" s="111"/>
      <c r="AD425" s="111"/>
      <c r="AH425" s="111"/>
      <c r="AI425" s="111"/>
      <c r="AJ425" s="111"/>
      <c r="AK425" s="111"/>
      <c r="AL425" s="111"/>
      <c r="AM425" s="111"/>
      <c r="AQ425" s="111"/>
      <c r="AR425" s="111"/>
      <c r="AS425" s="111"/>
      <c r="AT425" s="111"/>
      <c r="AU425" s="111"/>
      <c r="AV425" s="111"/>
      <c r="AZ425" s="111"/>
      <c r="BA425" s="111"/>
      <c r="BB425" s="111"/>
      <c r="BC425" s="111"/>
      <c r="BD425" s="111"/>
      <c r="BE425" s="111"/>
    </row>
    <row r="426" ht="15.75" customHeight="1">
      <c r="G426" s="111"/>
      <c r="H426" s="111"/>
      <c r="I426" s="111"/>
      <c r="J426" s="111"/>
      <c r="K426" s="111"/>
      <c r="L426" s="111"/>
      <c r="S426" s="111"/>
      <c r="T426" s="111"/>
      <c r="U426" s="111"/>
      <c r="Y426" s="111"/>
      <c r="Z426" s="111"/>
      <c r="AA426" s="111"/>
      <c r="AB426" s="111"/>
      <c r="AC426" s="111"/>
      <c r="AD426" s="111"/>
      <c r="AH426" s="111"/>
      <c r="AI426" s="111"/>
      <c r="AJ426" s="111"/>
      <c r="AK426" s="111"/>
      <c r="AL426" s="111"/>
      <c r="AM426" s="111"/>
      <c r="AQ426" s="111"/>
      <c r="AR426" s="111"/>
      <c r="AS426" s="111"/>
      <c r="AT426" s="111"/>
      <c r="AU426" s="111"/>
      <c r="AV426" s="111"/>
      <c r="AZ426" s="111"/>
      <c r="BA426" s="111"/>
      <c r="BB426" s="111"/>
      <c r="BC426" s="111"/>
      <c r="BD426" s="111"/>
      <c r="BE426" s="111"/>
    </row>
    <row r="427" ht="15.75" customHeight="1">
      <c r="G427" s="111"/>
      <c r="H427" s="111"/>
      <c r="I427" s="111"/>
      <c r="J427" s="111"/>
      <c r="K427" s="111"/>
      <c r="L427" s="111"/>
      <c r="S427" s="111"/>
      <c r="T427" s="111"/>
      <c r="U427" s="111"/>
      <c r="Y427" s="111"/>
      <c r="Z427" s="111"/>
      <c r="AA427" s="111"/>
      <c r="AB427" s="111"/>
      <c r="AC427" s="111"/>
      <c r="AD427" s="111"/>
      <c r="AH427" s="111"/>
      <c r="AI427" s="111"/>
      <c r="AJ427" s="111"/>
      <c r="AK427" s="111"/>
      <c r="AL427" s="111"/>
      <c r="AM427" s="111"/>
      <c r="AQ427" s="111"/>
      <c r="AR427" s="111"/>
      <c r="AS427" s="111"/>
      <c r="AT427" s="111"/>
      <c r="AU427" s="111"/>
      <c r="AV427" s="111"/>
      <c r="AZ427" s="111"/>
      <c r="BA427" s="111"/>
      <c r="BB427" s="111"/>
      <c r="BC427" s="111"/>
      <c r="BD427" s="111"/>
      <c r="BE427" s="111"/>
    </row>
    <row r="428" ht="15.75" customHeight="1">
      <c r="G428" s="111"/>
      <c r="H428" s="111"/>
      <c r="I428" s="111"/>
      <c r="J428" s="111"/>
      <c r="K428" s="111"/>
      <c r="L428" s="111"/>
      <c r="S428" s="111"/>
      <c r="T428" s="111"/>
      <c r="U428" s="111"/>
      <c r="Y428" s="111"/>
      <c r="Z428" s="111"/>
      <c r="AA428" s="111"/>
      <c r="AB428" s="111"/>
      <c r="AC428" s="111"/>
      <c r="AD428" s="111"/>
      <c r="AH428" s="111"/>
      <c r="AI428" s="111"/>
      <c r="AJ428" s="111"/>
      <c r="AK428" s="111"/>
      <c r="AL428" s="111"/>
      <c r="AM428" s="111"/>
      <c r="AQ428" s="111"/>
      <c r="AR428" s="111"/>
      <c r="AS428" s="111"/>
      <c r="AT428" s="111"/>
      <c r="AU428" s="111"/>
      <c r="AV428" s="111"/>
      <c r="AZ428" s="111"/>
      <c r="BA428" s="111"/>
      <c r="BB428" s="111"/>
      <c r="BC428" s="111"/>
      <c r="BD428" s="111"/>
      <c r="BE428" s="111"/>
    </row>
    <row r="429" ht="15.75" customHeight="1">
      <c r="G429" s="111"/>
      <c r="H429" s="111"/>
      <c r="I429" s="111"/>
      <c r="J429" s="111"/>
      <c r="K429" s="111"/>
      <c r="L429" s="111"/>
      <c r="S429" s="111"/>
      <c r="T429" s="111"/>
      <c r="U429" s="111"/>
      <c r="Y429" s="111"/>
      <c r="Z429" s="111"/>
      <c r="AA429" s="111"/>
      <c r="AB429" s="111"/>
      <c r="AC429" s="111"/>
      <c r="AD429" s="111"/>
      <c r="AH429" s="111"/>
      <c r="AI429" s="111"/>
      <c r="AJ429" s="111"/>
      <c r="AK429" s="111"/>
      <c r="AL429" s="111"/>
      <c r="AM429" s="111"/>
      <c r="AQ429" s="111"/>
      <c r="AR429" s="111"/>
      <c r="AS429" s="111"/>
      <c r="AT429" s="111"/>
      <c r="AU429" s="111"/>
      <c r="AV429" s="111"/>
      <c r="AZ429" s="111"/>
      <c r="BA429" s="111"/>
      <c r="BB429" s="111"/>
      <c r="BC429" s="111"/>
      <c r="BD429" s="111"/>
      <c r="BE429" s="111"/>
    </row>
    <row r="430" ht="15.75" customHeight="1">
      <c r="G430" s="111"/>
      <c r="H430" s="111"/>
      <c r="I430" s="111"/>
      <c r="J430" s="111"/>
      <c r="K430" s="111"/>
      <c r="L430" s="111"/>
      <c r="S430" s="111"/>
      <c r="T430" s="111"/>
      <c r="U430" s="111"/>
      <c r="Y430" s="111"/>
      <c r="Z430" s="111"/>
      <c r="AA430" s="111"/>
      <c r="AB430" s="111"/>
      <c r="AC430" s="111"/>
      <c r="AD430" s="111"/>
      <c r="AH430" s="111"/>
      <c r="AI430" s="111"/>
      <c r="AJ430" s="111"/>
      <c r="AK430" s="111"/>
      <c r="AL430" s="111"/>
      <c r="AM430" s="111"/>
      <c r="AQ430" s="111"/>
      <c r="AR430" s="111"/>
      <c r="AS430" s="111"/>
      <c r="AT430" s="111"/>
      <c r="AU430" s="111"/>
      <c r="AV430" s="111"/>
      <c r="AZ430" s="111"/>
      <c r="BA430" s="111"/>
      <c r="BB430" s="111"/>
      <c r="BC430" s="111"/>
      <c r="BD430" s="111"/>
      <c r="BE430" s="111"/>
    </row>
    <row r="431" ht="15.75" customHeight="1">
      <c r="G431" s="111"/>
      <c r="H431" s="111"/>
      <c r="I431" s="111"/>
      <c r="J431" s="111"/>
      <c r="K431" s="111"/>
      <c r="L431" s="111"/>
      <c r="S431" s="111"/>
      <c r="T431" s="111"/>
      <c r="U431" s="111"/>
      <c r="Y431" s="111"/>
      <c r="Z431" s="111"/>
      <c r="AA431" s="111"/>
      <c r="AB431" s="111"/>
      <c r="AC431" s="111"/>
      <c r="AD431" s="111"/>
      <c r="AH431" s="111"/>
      <c r="AI431" s="111"/>
      <c r="AJ431" s="111"/>
      <c r="AK431" s="111"/>
      <c r="AL431" s="111"/>
      <c r="AM431" s="111"/>
      <c r="AQ431" s="111"/>
      <c r="AR431" s="111"/>
      <c r="AS431" s="111"/>
      <c r="AT431" s="111"/>
      <c r="AU431" s="111"/>
      <c r="AV431" s="111"/>
      <c r="AZ431" s="111"/>
      <c r="BA431" s="111"/>
      <c r="BB431" s="111"/>
      <c r="BC431" s="111"/>
      <c r="BD431" s="111"/>
      <c r="BE431" s="111"/>
    </row>
    <row r="432" ht="15.75" customHeight="1">
      <c r="G432" s="111"/>
      <c r="H432" s="111"/>
      <c r="I432" s="111"/>
      <c r="J432" s="111"/>
      <c r="K432" s="111"/>
      <c r="L432" s="111"/>
      <c r="S432" s="111"/>
      <c r="T432" s="111"/>
      <c r="U432" s="111"/>
      <c r="Y432" s="111"/>
      <c r="Z432" s="111"/>
      <c r="AA432" s="111"/>
      <c r="AB432" s="111"/>
      <c r="AC432" s="111"/>
      <c r="AD432" s="111"/>
      <c r="AH432" s="111"/>
      <c r="AI432" s="111"/>
      <c r="AJ432" s="111"/>
      <c r="AK432" s="111"/>
      <c r="AL432" s="111"/>
      <c r="AM432" s="111"/>
      <c r="AQ432" s="111"/>
      <c r="AR432" s="111"/>
      <c r="AS432" s="111"/>
      <c r="AT432" s="111"/>
      <c r="AU432" s="111"/>
      <c r="AV432" s="111"/>
      <c r="AZ432" s="111"/>
      <c r="BA432" s="111"/>
      <c r="BB432" s="111"/>
      <c r="BC432" s="111"/>
      <c r="BD432" s="111"/>
      <c r="BE432" s="111"/>
    </row>
    <row r="433" ht="15.75" customHeight="1">
      <c r="G433" s="111"/>
      <c r="H433" s="111"/>
      <c r="I433" s="111"/>
      <c r="J433" s="111"/>
      <c r="K433" s="111"/>
      <c r="L433" s="111"/>
      <c r="S433" s="111"/>
      <c r="T433" s="111"/>
      <c r="U433" s="111"/>
      <c r="Y433" s="111"/>
      <c r="Z433" s="111"/>
      <c r="AA433" s="111"/>
      <c r="AB433" s="111"/>
      <c r="AC433" s="111"/>
      <c r="AD433" s="111"/>
      <c r="AH433" s="111"/>
      <c r="AI433" s="111"/>
      <c r="AJ433" s="111"/>
      <c r="AK433" s="111"/>
      <c r="AL433" s="111"/>
      <c r="AM433" s="111"/>
      <c r="AQ433" s="111"/>
      <c r="AR433" s="111"/>
      <c r="AS433" s="111"/>
      <c r="AT433" s="111"/>
      <c r="AU433" s="111"/>
      <c r="AV433" s="111"/>
      <c r="AZ433" s="111"/>
      <c r="BA433" s="111"/>
      <c r="BB433" s="111"/>
      <c r="BC433" s="111"/>
      <c r="BD433" s="111"/>
      <c r="BE433" s="111"/>
    </row>
    <row r="434" ht="15.75" customHeight="1">
      <c r="G434" s="111"/>
      <c r="H434" s="111"/>
      <c r="I434" s="111"/>
      <c r="J434" s="111"/>
      <c r="K434" s="111"/>
      <c r="L434" s="111"/>
      <c r="S434" s="111"/>
      <c r="T434" s="111"/>
      <c r="U434" s="111"/>
      <c r="Y434" s="111"/>
      <c r="Z434" s="111"/>
      <c r="AA434" s="111"/>
      <c r="AB434" s="111"/>
      <c r="AC434" s="111"/>
      <c r="AD434" s="111"/>
      <c r="AH434" s="111"/>
      <c r="AI434" s="111"/>
      <c r="AJ434" s="111"/>
      <c r="AK434" s="111"/>
      <c r="AL434" s="111"/>
      <c r="AM434" s="111"/>
      <c r="AQ434" s="111"/>
      <c r="AR434" s="111"/>
      <c r="AS434" s="111"/>
      <c r="AT434" s="111"/>
      <c r="AU434" s="111"/>
      <c r="AV434" s="111"/>
      <c r="AZ434" s="111"/>
      <c r="BA434" s="111"/>
      <c r="BB434" s="111"/>
      <c r="BC434" s="111"/>
      <c r="BD434" s="111"/>
      <c r="BE434" s="111"/>
    </row>
    <row r="435" ht="15.75" customHeight="1">
      <c r="G435" s="111"/>
      <c r="H435" s="111"/>
      <c r="I435" s="111"/>
      <c r="J435" s="111"/>
      <c r="K435" s="111"/>
      <c r="L435" s="111"/>
      <c r="S435" s="111"/>
      <c r="T435" s="111"/>
      <c r="U435" s="111"/>
      <c r="Y435" s="111"/>
      <c r="Z435" s="111"/>
      <c r="AA435" s="111"/>
      <c r="AB435" s="111"/>
      <c r="AC435" s="111"/>
      <c r="AD435" s="111"/>
      <c r="AH435" s="111"/>
      <c r="AI435" s="111"/>
      <c r="AJ435" s="111"/>
      <c r="AK435" s="111"/>
      <c r="AL435" s="111"/>
      <c r="AM435" s="111"/>
      <c r="AQ435" s="111"/>
      <c r="AR435" s="111"/>
      <c r="AS435" s="111"/>
      <c r="AT435" s="111"/>
      <c r="AU435" s="111"/>
      <c r="AV435" s="111"/>
      <c r="AZ435" s="111"/>
      <c r="BA435" s="111"/>
      <c r="BB435" s="111"/>
      <c r="BC435" s="111"/>
      <c r="BD435" s="111"/>
      <c r="BE435" s="111"/>
    </row>
    <row r="436" ht="15.75" customHeight="1">
      <c r="G436" s="111"/>
      <c r="H436" s="111"/>
      <c r="I436" s="111"/>
      <c r="J436" s="111"/>
      <c r="K436" s="111"/>
      <c r="L436" s="111"/>
      <c r="S436" s="111"/>
      <c r="T436" s="111"/>
      <c r="U436" s="111"/>
      <c r="Y436" s="111"/>
      <c r="Z436" s="111"/>
      <c r="AA436" s="111"/>
      <c r="AB436" s="111"/>
      <c r="AC436" s="111"/>
      <c r="AD436" s="111"/>
      <c r="AH436" s="111"/>
      <c r="AI436" s="111"/>
      <c r="AJ436" s="111"/>
      <c r="AK436" s="111"/>
      <c r="AL436" s="111"/>
      <c r="AM436" s="111"/>
      <c r="AQ436" s="111"/>
      <c r="AR436" s="111"/>
      <c r="AS436" s="111"/>
      <c r="AT436" s="111"/>
      <c r="AU436" s="111"/>
      <c r="AV436" s="111"/>
      <c r="AZ436" s="111"/>
      <c r="BA436" s="111"/>
      <c r="BB436" s="111"/>
      <c r="BC436" s="111"/>
      <c r="BD436" s="111"/>
      <c r="BE436" s="111"/>
    </row>
    <row r="437" ht="15.75" customHeight="1">
      <c r="G437" s="111"/>
      <c r="H437" s="111"/>
      <c r="I437" s="111"/>
      <c r="J437" s="111"/>
      <c r="K437" s="111"/>
      <c r="L437" s="111"/>
      <c r="S437" s="111"/>
      <c r="T437" s="111"/>
      <c r="U437" s="111"/>
      <c r="Y437" s="111"/>
      <c r="Z437" s="111"/>
      <c r="AA437" s="111"/>
      <c r="AB437" s="111"/>
      <c r="AC437" s="111"/>
      <c r="AD437" s="111"/>
      <c r="AH437" s="111"/>
      <c r="AI437" s="111"/>
      <c r="AJ437" s="111"/>
      <c r="AK437" s="111"/>
      <c r="AL437" s="111"/>
      <c r="AM437" s="111"/>
      <c r="AQ437" s="111"/>
      <c r="AR437" s="111"/>
      <c r="AS437" s="111"/>
      <c r="AT437" s="111"/>
      <c r="AU437" s="111"/>
      <c r="AV437" s="111"/>
      <c r="AZ437" s="111"/>
      <c r="BA437" s="111"/>
      <c r="BB437" s="111"/>
      <c r="BC437" s="111"/>
      <c r="BD437" s="111"/>
      <c r="BE437" s="111"/>
    </row>
    <row r="438" ht="15.75" customHeight="1">
      <c r="G438" s="111"/>
      <c r="H438" s="111"/>
      <c r="I438" s="111"/>
      <c r="J438" s="111"/>
      <c r="K438" s="111"/>
      <c r="L438" s="111"/>
      <c r="S438" s="111"/>
      <c r="T438" s="111"/>
      <c r="U438" s="111"/>
      <c r="Y438" s="111"/>
      <c r="Z438" s="111"/>
      <c r="AA438" s="111"/>
      <c r="AB438" s="111"/>
      <c r="AC438" s="111"/>
      <c r="AD438" s="111"/>
      <c r="AH438" s="111"/>
      <c r="AI438" s="111"/>
      <c r="AJ438" s="111"/>
      <c r="AK438" s="111"/>
      <c r="AL438" s="111"/>
      <c r="AM438" s="111"/>
      <c r="AQ438" s="111"/>
      <c r="AR438" s="111"/>
      <c r="AS438" s="111"/>
      <c r="AT438" s="111"/>
      <c r="AU438" s="111"/>
      <c r="AV438" s="111"/>
      <c r="AZ438" s="111"/>
      <c r="BA438" s="111"/>
      <c r="BB438" s="111"/>
      <c r="BC438" s="111"/>
      <c r="BD438" s="111"/>
      <c r="BE438" s="111"/>
    </row>
    <row r="439" ht="15.75" customHeight="1">
      <c r="G439" s="111"/>
      <c r="H439" s="111"/>
      <c r="I439" s="111"/>
      <c r="J439" s="111"/>
      <c r="K439" s="111"/>
      <c r="L439" s="111"/>
      <c r="S439" s="111"/>
      <c r="T439" s="111"/>
      <c r="U439" s="111"/>
      <c r="Y439" s="111"/>
      <c r="Z439" s="111"/>
      <c r="AA439" s="111"/>
      <c r="AB439" s="111"/>
      <c r="AC439" s="111"/>
      <c r="AD439" s="111"/>
      <c r="AH439" s="111"/>
      <c r="AI439" s="111"/>
      <c r="AJ439" s="111"/>
      <c r="AK439" s="111"/>
      <c r="AL439" s="111"/>
      <c r="AM439" s="111"/>
      <c r="AQ439" s="111"/>
      <c r="AR439" s="111"/>
      <c r="AS439" s="111"/>
      <c r="AT439" s="111"/>
      <c r="AU439" s="111"/>
      <c r="AV439" s="111"/>
      <c r="AZ439" s="111"/>
      <c r="BA439" s="111"/>
      <c r="BB439" s="111"/>
      <c r="BC439" s="111"/>
      <c r="BD439" s="111"/>
      <c r="BE439" s="111"/>
    </row>
    <row r="440" ht="15.75" customHeight="1">
      <c r="G440" s="111"/>
      <c r="H440" s="111"/>
      <c r="I440" s="111"/>
      <c r="J440" s="111"/>
      <c r="K440" s="111"/>
      <c r="L440" s="111"/>
      <c r="S440" s="111"/>
      <c r="T440" s="111"/>
      <c r="U440" s="111"/>
      <c r="Y440" s="111"/>
      <c r="Z440" s="111"/>
      <c r="AA440" s="111"/>
      <c r="AB440" s="111"/>
      <c r="AC440" s="111"/>
      <c r="AD440" s="111"/>
      <c r="AH440" s="111"/>
      <c r="AI440" s="111"/>
      <c r="AJ440" s="111"/>
      <c r="AK440" s="111"/>
      <c r="AL440" s="111"/>
      <c r="AM440" s="111"/>
      <c r="AQ440" s="111"/>
      <c r="AR440" s="111"/>
      <c r="AS440" s="111"/>
      <c r="AT440" s="111"/>
      <c r="AU440" s="111"/>
      <c r="AV440" s="111"/>
      <c r="AZ440" s="111"/>
      <c r="BA440" s="111"/>
      <c r="BB440" s="111"/>
      <c r="BC440" s="111"/>
      <c r="BD440" s="111"/>
      <c r="BE440" s="111"/>
    </row>
    <row r="441" ht="15.75" customHeight="1">
      <c r="G441" s="111"/>
      <c r="H441" s="111"/>
      <c r="I441" s="111"/>
      <c r="J441" s="111"/>
      <c r="K441" s="111"/>
      <c r="L441" s="111"/>
      <c r="S441" s="111"/>
      <c r="T441" s="111"/>
      <c r="U441" s="111"/>
      <c r="Y441" s="111"/>
      <c r="Z441" s="111"/>
      <c r="AA441" s="111"/>
      <c r="AB441" s="111"/>
      <c r="AC441" s="111"/>
      <c r="AD441" s="111"/>
      <c r="AH441" s="111"/>
      <c r="AI441" s="111"/>
      <c r="AJ441" s="111"/>
      <c r="AK441" s="111"/>
      <c r="AL441" s="111"/>
      <c r="AM441" s="111"/>
      <c r="AQ441" s="111"/>
      <c r="AR441" s="111"/>
      <c r="AS441" s="111"/>
      <c r="AT441" s="111"/>
      <c r="AU441" s="111"/>
      <c r="AV441" s="111"/>
      <c r="AZ441" s="111"/>
      <c r="BA441" s="111"/>
      <c r="BB441" s="111"/>
      <c r="BC441" s="111"/>
      <c r="BD441" s="111"/>
      <c r="BE441" s="111"/>
    </row>
    <row r="442" ht="15.75" customHeight="1">
      <c r="G442" s="111"/>
      <c r="H442" s="111"/>
      <c r="I442" s="111"/>
      <c r="J442" s="111"/>
      <c r="K442" s="111"/>
      <c r="L442" s="111"/>
      <c r="S442" s="111"/>
      <c r="T442" s="111"/>
      <c r="U442" s="111"/>
      <c r="Y442" s="111"/>
      <c r="Z442" s="111"/>
      <c r="AA442" s="111"/>
      <c r="AB442" s="111"/>
      <c r="AC442" s="111"/>
      <c r="AD442" s="111"/>
      <c r="AH442" s="111"/>
      <c r="AI442" s="111"/>
      <c r="AJ442" s="111"/>
      <c r="AK442" s="111"/>
      <c r="AL442" s="111"/>
      <c r="AM442" s="111"/>
      <c r="AQ442" s="111"/>
      <c r="AR442" s="111"/>
      <c r="AS442" s="111"/>
      <c r="AT442" s="111"/>
      <c r="AU442" s="111"/>
      <c r="AV442" s="111"/>
      <c r="AZ442" s="111"/>
      <c r="BA442" s="111"/>
      <c r="BB442" s="111"/>
      <c r="BC442" s="111"/>
      <c r="BD442" s="111"/>
      <c r="BE442" s="111"/>
    </row>
    <row r="443" ht="15.75" customHeight="1">
      <c r="G443" s="111"/>
      <c r="H443" s="111"/>
      <c r="I443" s="111"/>
      <c r="J443" s="111"/>
      <c r="K443" s="111"/>
      <c r="L443" s="111"/>
      <c r="S443" s="111"/>
      <c r="T443" s="111"/>
      <c r="U443" s="111"/>
      <c r="Y443" s="111"/>
      <c r="Z443" s="111"/>
      <c r="AA443" s="111"/>
      <c r="AB443" s="111"/>
      <c r="AC443" s="111"/>
      <c r="AD443" s="111"/>
      <c r="AH443" s="111"/>
      <c r="AI443" s="111"/>
      <c r="AJ443" s="111"/>
      <c r="AK443" s="111"/>
      <c r="AL443" s="111"/>
      <c r="AM443" s="111"/>
      <c r="AQ443" s="111"/>
      <c r="AR443" s="111"/>
      <c r="AS443" s="111"/>
      <c r="AT443" s="111"/>
      <c r="AU443" s="111"/>
      <c r="AV443" s="111"/>
      <c r="AZ443" s="111"/>
      <c r="BA443" s="111"/>
      <c r="BB443" s="111"/>
      <c r="BC443" s="111"/>
      <c r="BD443" s="111"/>
      <c r="BE443" s="111"/>
    </row>
    <row r="444" ht="15.75" customHeight="1">
      <c r="G444" s="111"/>
      <c r="H444" s="111"/>
      <c r="I444" s="111"/>
      <c r="J444" s="111"/>
      <c r="K444" s="111"/>
      <c r="L444" s="111"/>
      <c r="S444" s="111"/>
      <c r="T444" s="111"/>
      <c r="U444" s="111"/>
      <c r="Y444" s="111"/>
      <c r="Z444" s="111"/>
      <c r="AA444" s="111"/>
      <c r="AB444" s="111"/>
      <c r="AC444" s="111"/>
      <c r="AD444" s="111"/>
      <c r="AH444" s="111"/>
      <c r="AI444" s="111"/>
      <c r="AJ444" s="111"/>
      <c r="AK444" s="111"/>
      <c r="AL444" s="111"/>
      <c r="AM444" s="111"/>
      <c r="AQ444" s="111"/>
      <c r="AR444" s="111"/>
      <c r="AS444" s="111"/>
      <c r="AT444" s="111"/>
      <c r="AU444" s="111"/>
      <c r="AV444" s="111"/>
      <c r="AZ444" s="111"/>
      <c r="BA444" s="111"/>
      <c r="BB444" s="111"/>
      <c r="BC444" s="111"/>
      <c r="BD444" s="111"/>
      <c r="BE444" s="111"/>
    </row>
    <row r="445" ht="15.75" customHeight="1">
      <c r="G445" s="111"/>
      <c r="H445" s="111"/>
      <c r="I445" s="111"/>
      <c r="J445" s="111"/>
      <c r="K445" s="111"/>
      <c r="L445" s="111"/>
      <c r="S445" s="111"/>
      <c r="T445" s="111"/>
      <c r="U445" s="111"/>
      <c r="Y445" s="111"/>
      <c r="Z445" s="111"/>
      <c r="AA445" s="111"/>
      <c r="AB445" s="111"/>
      <c r="AC445" s="111"/>
      <c r="AD445" s="111"/>
      <c r="AH445" s="111"/>
      <c r="AI445" s="111"/>
      <c r="AJ445" s="111"/>
      <c r="AK445" s="111"/>
      <c r="AL445" s="111"/>
      <c r="AM445" s="111"/>
      <c r="AQ445" s="111"/>
      <c r="AR445" s="111"/>
      <c r="AS445" s="111"/>
      <c r="AT445" s="111"/>
      <c r="AU445" s="111"/>
      <c r="AV445" s="111"/>
      <c r="AZ445" s="111"/>
      <c r="BA445" s="111"/>
      <c r="BB445" s="111"/>
      <c r="BC445" s="111"/>
      <c r="BD445" s="111"/>
      <c r="BE445" s="111"/>
    </row>
    <row r="446" ht="15.75" customHeight="1">
      <c r="G446" s="111"/>
      <c r="H446" s="111"/>
      <c r="I446" s="111"/>
      <c r="J446" s="111"/>
      <c r="K446" s="111"/>
      <c r="L446" s="111"/>
      <c r="S446" s="111"/>
      <c r="T446" s="111"/>
      <c r="U446" s="111"/>
      <c r="Y446" s="111"/>
      <c r="Z446" s="111"/>
      <c r="AA446" s="111"/>
      <c r="AB446" s="111"/>
      <c r="AC446" s="111"/>
      <c r="AD446" s="111"/>
      <c r="AH446" s="111"/>
      <c r="AI446" s="111"/>
      <c r="AJ446" s="111"/>
      <c r="AK446" s="111"/>
      <c r="AL446" s="111"/>
      <c r="AM446" s="111"/>
      <c r="AQ446" s="111"/>
      <c r="AR446" s="111"/>
      <c r="AS446" s="111"/>
      <c r="AT446" s="111"/>
      <c r="AU446" s="111"/>
      <c r="AV446" s="111"/>
      <c r="AZ446" s="111"/>
      <c r="BA446" s="111"/>
      <c r="BB446" s="111"/>
      <c r="BC446" s="111"/>
      <c r="BD446" s="111"/>
      <c r="BE446" s="111"/>
    </row>
    <row r="447" ht="15.75" customHeight="1">
      <c r="G447" s="111"/>
      <c r="H447" s="111"/>
      <c r="I447" s="111"/>
      <c r="J447" s="111"/>
      <c r="K447" s="111"/>
      <c r="L447" s="111"/>
      <c r="S447" s="111"/>
      <c r="T447" s="111"/>
      <c r="U447" s="111"/>
      <c r="Y447" s="111"/>
      <c r="Z447" s="111"/>
      <c r="AA447" s="111"/>
      <c r="AB447" s="111"/>
      <c r="AC447" s="111"/>
      <c r="AD447" s="111"/>
      <c r="AH447" s="111"/>
      <c r="AI447" s="111"/>
      <c r="AJ447" s="111"/>
      <c r="AK447" s="111"/>
      <c r="AL447" s="111"/>
      <c r="AM447" s="111"/>
      <c r="AQ447" s="111"/>
      <c r="AR447" s="111"/>
      <c r="AS447" s="111"/>
      <c r="AT447" s="111"/>
      <c r="AU447" s="111"/>
      <c r="AV447" s="111"/>
      <c r="AZ447" s="111"/>
      <c r="BA447" s="111"/>
      <c r="BB447" s="111"/>
      <c r="BC447" s="111"/>
      <c r="BD447" s="111"/>
      <c r="BE447" s="111"/>
    </row>
    <row r="448" ht="15.75" customHeight="1">
      <c r="G448" s="111"/>
      <c r="H448" s="111"/>
      <c r="I448" s="111"/>
      <c r="J448" s="111"/>
      <c r="K448" s="111"/>
      <c r="L448" s="111"/>
      <c r="S448" s="111"/>
      <c r="T448" s="111"/>
      <c r="U448" s="111"/>
      <c r="Y448" s="111"/>
      <c r="Z448" s="111"/>
      <c r="AA448" s="111"/>
      <c r="AB448" s="111"/>
      <c r="AC448" s="111"/>
      <c r="AD448" s="111"/>
      <c r="AH448" s="111"/>
      <c r="AI448" s="111"/>
      <c r="AJ448" s="111"/>
      <c r="AK448" s="111"/>
      <c r="AL448" s="111"/>
      <c r="AM448" s="111"/>
      <c r="AQ448" s="111"/>
      <c r="AR448" s="111"/>
      <c r="AS448" s="111"/>
      <c r="AT448" s="111"/>
      <c r="AU448" s="111"/>
      <c r="AV448" s="111"/>
      <c r="AZ448" s="111"/>
      <c r="BA448" s="111"/>
      <c r="BB448" s="111"/>
      <c r="BC448" s="111"/>
      <c r="BD448" s="111"/>
      <c r="BE448" s="111"/>
    </row>
    <row r="449" ht="15.75" customHeight="1">
      <c r="G449" s="111"/>
      <c r="H449" s="111"/>
      <c r="I449" s="111"/>
      <c r="J449" s="111"/>
      <c r="K449" s="111"/>
      <c r="L449" s="111"/>
      <c r="S449" s="111"/>
      <c r="T449" s="111"/>
      <c r="U449" s="111"/>
      <c r="Y449" s="111"/>
      <c r="Z449" s="111"/>
      <c r="AA449" s="111"/>
      <c r="AB449" s="111"/>
      <c r="AC449" s="111"/>
      <c r="AD449" s="111"/>
      <c r="AH449" s="111"/>
      <c r="AI449" s="111"/>
      <c r="AJ449" s="111"/>
      <c r="AK449" s="111"/>
      <c r="AL449" s="111"/>
      <c r="AM449" s="111"/>
      <c r="AQ449" s="111"/>
      <c r="AR449" s="111"/>
      <c r="AS449" s="111"/>
      <c r="AT449" s="111"/>
      <c r="AU449" s="111"/>
      <c r="AV449" s="111"/>
      <c r="AZ449" s="111"/>
      <c r="BA449" s="111"/>
      <c r="BB449" s="111"/>
      <c r="BC449" s="111"/>
      <c r="BD449" s="111"/>
      <c r="BE449" s="111"/>
    </row>
    <row r="450" ht="15.75" customHeight="1">
      <c r="G450" s="111"/>
      <c r="H450" s="111"/>
      <c r="I450" s="111"/>
      <c r="J450" s="111"/>
      <c r="K450" s="111"/>
      <c r="L450" s="111"/>
      <c r="S450" s="111"/>
      <c r="T450" s="111"/>
      <c r="U450" s="111"/>
      <c r="Y450" s="111"/>
      <c r="Z450" s="111"/>
      <c r="AA450" s="111"/>
      <c r="AB450" s="111"/>
      <c r="AC450" s="111"/>
      <c r="AD450" s="111"/>
      <c r="AH450" s="111"/>
      <c r="AI450" s="111"/>
      <c r="AJ450" s="111"/>
      <c r="AK450" s="111"/>
      <c r="AL450" s="111"/>
      <c r="AM450" s="111"/>
      <c r="AQ450" s="111"/>
      <c r="AR450" s="111"/>
      <c r="AS450" s="111"/>
      <c r="AT450" s="111"/>
      <c r="AU450" s="111"/>
      <c r="AV450" s="111"/>
      <c r="AZ450" s="111"/>
      <c r="BA450" s="111"/>
      <c r="BB450" s="111"/>
      <c r="BC450" s="111"/>
      <c r="BD450" s="111"/>
      <c r="BE450" s="111"/>
    </row>
    <row r="451" ht="15.75" customHeight="1">
      <c r="G451" s="111"/>
      <c r="H451" s="111"/>
      <c r="I451" s="111"/>
      <c r="J451" s="111"/>
      <c r="K451" s="111"/>
      <c r="L451" s="111"/>
      <c r="S451" s="111"/>
      <c r="T451" s="111"/>
      <c r="U451" s="111"/>
      <c r="Y451" s="111"/>
      <c r="Z451" s="111"/>
      <c r="AA451" s="111"/>
      <c r="AB451" s="111"/>
      <c r="AC451" s="111"/>
      <c r="AD451" s="111"/>
      <c r="AH451" s="111"/>
      <c r="AI451" s="111"/>
      <c r="AJ451" s="111"/>
      <c r="AK451" s="111"/>
      <c r="AL451" s="111"/>
      <c r="AM451" s="111"/>
      <c r="AQ451" s="111"/>
      <c r="AR451" s="111"/>
      <c r="AS451" s="111"/>
      <c r="AT451" s="111"/>
      <c r="AU451" s="111"/>
      <c r="AV451" s="111"/>
      <c r="AZ451" s="111"/>
      <c r="BA451" s="111"/>
      <c r="BB451" s="111"/>
      <c r="BC451" s="111"/>
      <c r="BD451" s="111"/>
      <c r="BE451" s="111"/>
    </row>
    <row r="452" ht="15.75" customHeight="1">
      <c r="G452" s="111"/>
      <c r="H452" s="111"/>
      <c r="I452" s="111"/>
      <c r="J452" s="111"/>
      <c r="K452" s="111"/>
      <c r="L452" s="111"/>
      <c r="S452" s="111"/>
      <c r="T452" s="111"/>
      <c r="U452" s="111"/>
      <c r="Y452" s="111"/>
      <c r="Z452" s="111"/>
      <c r="AA452" s="111"/>
      <c r="AB452" s="111"/>
      <c r="AC452" s="111"/>
      <c r="AD452" s="111"/>
      <c r="AH452" s="111"/>
      <c r="AI452" s="111"/>
      <c r="AJ452" s="111"/>
      <c r="AK452" s="111"/>
      <c r="AL452" s="111"/>
      <c r="AM452" s="111"/>
      <c r="AQ452" s="111"/>
      <c r="AR452" s="111"/>
      <c r="AS452" s="111"/>
      <c r="AT452" s="111"/>
      <c r="AU452" s="111"/>
      <c r="AV452" s="111"/>
      <c r="AZ452" s="111"/>
      <c r="BA452" s="111"/>
      <c r="BB452" s="111"/>
      <c r="BC452" s="111"/>
      <c r="BD452" s="111"/>
      <c r="BE452" s="111"/>
    </row>
    <row r="453" ht="15.75" customHeight="1">
      <c r="G453" s="111"/>
      <c r="H453" s="111"/>
      <c r="I453" s="111"/>
      <c r="J453" s="111"/>
      <c r="K453" s="111"/>
      <c r="L453" s="111"/>
      <c r="S453" s="111"/>
      <c r="T453" s="111"/>
      <c r="U453" s="111"/>
      <c r="Y453" s="111"/>
      <c r="Z453" s="111"/>
      <c r="AA453" s="111"/>
      <c r="AB453" s="111"/>
      <c r="AC453" s="111"/>
      <c r="AD453" s="111"/>
      <c r="AH453" s="111"/>
      <c r="AI453" s="111"/>
      <c r="AJ453" s="111"/>
      <c r="AK453" s="111"/>
      <c r="AL453" s="111"/>
      <c r="AM453" s="111"/>
      <c r="AQ453" s="111"/>
      <c r="AR453" s="111"/>
      <c r="AS453" s="111"/>
      <c r="AT453" s="111"/>
      <c r="AU453" s="111"/>
      <c r="AV453" s="111"/>
      <c r="AZ453" s="111"/>
      <c r="BA453" s="111"/>
      <c r="BB453" s="111"/>
      <c r="BC453" s="111"/>
      <c r="BD453" s="111"/>
      <c r="BE453" s="111"/>
    </row>
    <row r="454" ht="15.75" customHeight="1">
      <c r="G454" s="111"/>
      <c r="H454" s="111"/>
      <c r="I454" s="111"/>
      <c r="J454" s="111"/>
      <c r="K454" s="111"/>
      <c r="L454" s="111"/>
      <c r="S454" s="111"/>
      <c r="T454" s="111"/>
      <c r="U454" s="111"/>
      <c r="Y454" s="111"/>
      <c r="Z454" s="111"/>
      <c r="AA454" s="111"/>
      <c r="AB454" s="111"/>
      <c r="AC454" s="111"/>
      <c r="AD454" s="111"/>
      <c r="AH454" s="111"/>
      <c r="AI454" s="111"/>
      <c r="AJ454" s="111"/>
      <c r="AK454" s="111"/>
      <c r="AL454" s="111"/>
      <c r="AM454" s="111"/>
      <c r="AQ454" s="111"/>
      <c r="AR454" s="111"/>
      <c r="AS454" s="111"/>
      <c r="AT454" s="111"/>
      <c r="AU454" s="111"/>
      <c r="AV454" s="111"/>
      <c r="AZ454" s="111"/>
      <c r="BA454" s="111"/>
      <c r="BB454" s="111"/>
      <c r="BC454" s="111"/>
      <c r="BD454" s="111"/>
      <c r="BE454" s="111"/>
    </row>
    <row r="455" ht="15.75" customHeight="1">
      <c r="G455" s="111"/>
      <c r="H455" s="111"/>
      <c r="I455" s="111"/>
      <c r="J455" s="111"/>
      <c r="K455" s="111"/>
      <c r="L455" s="111"/>
      <c r="S455" s="111"/>
      <c r="T455" s="111"/>
      <c r="U455" s="111"/>
      <c r="Y455" s="111"/>
      <c r="Z455" s="111"/>
      <c r="AA455" s="111"/>
      <c r="AB455" s="111"/>
      <c r="AC455" s="111"/>
      <c r="AD455" s="111"/>
      <c r="AH455" s="111"/>
      <c r="AI455" s="111"/>
      <c r="AJ455" s="111"/>
      <c r="AK455" s="111"/>
      <c r="AL455" s="111"/>
      <c r="AM455" s="111"/>
      <c r="AQ455" s="111"/>
      <c r="AR455" s="111"/>
      <c r="AS455" s="111"/>
      <c r="AT455" s="111"/>
      <c r="AU455" s="111"/>
      <c r="AV455" s="111"/>
      <c r="AZ455" s="111"/>
      <c r="BA455" s="111"/>
      <c r="BB455" s="111"/>
      <c r="BC455" s="111"/>
      <c r="BD455" s="111"/>
      <c r="BE455" s="111"/>
    </row>
    <row r="456" ht="15.75" customHeight="1">
      <c r="G456" s="111"/>
      <c r="H456" s="111"/>
      <c r="I456" s="111"/>
      <c r="J456" s="111"/>
      <c r="K456" s="111"/>
      <c r="L456" s="111"/>
      <c r="S456" s="111"/>
      <c r="T456" s="111"/>
      <c r="U456" s="111"/>
      <c r="Y456" s="111"/>
      <c r="Z456" s="111"/>
      <c r="AA456" s="111"/>
      <c r="AB456" s="111"/>
      <c r="AC456" s="111"/>
      <c r="AD456" s="111"/>
      <c r="AH456" s="111"/>
      <c r="AI456" s="111"/>
      <c r="AJ456" s="111"/>
      <c r="AK456" s="111"/>
      <c r="AL456" s="111"/>
      <c r="AM456" s="111"/>
      <c r="AQ456" s="111"/>
      <c r="AR456" s="111"/>
      <c r="AS456" s="111"/>
      <c r="AT456" s="111"/>
      <c r="AU456" s="111"/>
      <c r="AV456" s="111"/>
      <c r="AZ456" s="111"/>
      <c r="BA456" s="111"/>
      <c r="BB456" s="111"/>
      <c r="BC456" s="111"/>
      <c r="BD456" s="111"/>
      <c r="BE456" s="111"/>
    </row>
    <row r="457" ht="15.75" customHeight="1">
      <c r="G457" s="111"/>
      <c r="H457" s="111"/>
      <c r="I457" s="111"/>
      <c r="J457" s="111"/>
      <c r="K457" s="111"/>
      <c r="L457" s="111"/>
      <c r="S457" s="111"/>
      <c r="T457" s="111"/>
      <c r="U457" s="111"/>
      <c r="Y457" s="111"/>
      <c r="Z457" s="111"/>
      <c r="AA457" s="111"/>
      <c r="AB457" s="111"/>
      <c r="AC457" s="111"/>
      <c r="AD457" s="111"/>
      <c r="AH457" s="111"/>
      <c r="AI457" s="111"/>
      <c r="AJ457" s="111"/>
      <c r="AK457" s="111"/>
      <c r="AL457" s="111"/>
      <c r="AM457" s="111"/>
      <c r="AQ457" s="111"/>
      <c r="AR457" s="111"/>
      <c r="AS457" s="111"/>
      <c r="AT457" s="111"/>
      <c r="AU457" s="111"/>
      <c r="AV457" s="111"/>
      <c r="AZ457" s="111"/>
      <c r="BA457" s="111"/>
      <c r="BB457" s="111"/>
      <c r="BC457" s="111"/>
      <c r="BD457" s="111"/>
      <c r="BE457" s="111"/>
    </row>
    <row r="458" ht="15.75" customHeight="1">
      <c r="G458" s="111"/>
      <c r="H458" s="111"/>
      <c r="I458" s="111"/>
      <c r="J458" s="111"/>
      <c r="K458" s="111"/>
      <c r="L458" s="111"/>
      <c r="S458" s="111"/>
      <c r="T458" s="111"/>
      <c r="U458" s="111"/>
      <c r="Y458" s="111"/>
      <c r="Z458" s="111"/>
      <c r="AA458" s="111"/>
      <c r="AB458" s="111"/>
      <c r="AC458" s="111"/>
      <c r="AD458" s="111"/>
      <c r="AH458" s="111"/>
      <c r="AI458" s="111"/>
      <c r="AJ458" s="111"/>
      <c r="AK458" s="111"/>
      <c r="AL458" s="111"/>
      <c r="AM458" s="111"/>
      <c r="AQ458" s="111"/>
      <c r="AR458" s="111"/>
      <c r="AS458" s="111"/>
      <c r="AT458" s="111"/>
      <c r="AU458" s="111"/>
      <c r="AV458" s="111"/>
      <c r="AZ458" s="111"/>
      <c r="BA458" s="111"/>
      <c r="BB458" s="111"/>
      <c r="BC458" s="111"/>
      <c r="BD458" s="111"/>
      <c r="BE458" s="111"/>
    </row>
    <row r="459" ht="15.75" customHeight="1">
      <c r="G459" s="111"/>
      <c r="H459" s="111"/>
      <c r="I459" s="111"/>
      <c r="J459" s="111"/>
      <c r="K459" s="111"/>
      <c r="L459" s="111"/>
      <c r="S459" s="111"/>
      <c r="T459" s="111"/>
      <c r="U459" s="111"/>
      <c r="Y459" s="111"/>
      <c r="Z459" s="111"/>
      <c r="AA459" s="111"/>
      <c r="AB459" s="111"/>
      <c r="AC459" s="111"/>
      <c r="AD459" s="111"/>
      <c r="AH459" s="111"/>
      <c r="AI459" s="111"/>
      <c r="AJ459" s="111"/>
      <c r="AK459" s="111"/>
      <c r="AL459" s="111"/>
      <c r="AM459" s="111"/>
      <c r="AQ459" s="111"/>
      <c r="AR459" s="111"/>
      <c r="AS459" s="111"/>
      <c r="AT459" s="111"/>
      <c r="AU459" s="111"/>
      <c r="AV459" s="111"/>
      <c r="AZ459" s="111"/>
      <c r="BA459" s="111"/>
      <c r="BB459" s="111"/>
      <c r="BC459" s="111"/>
      <c r="BD459" s="111"/>
      <c r="BE459" s="111"/>
    </row>
    <row r="460" ht="15.75" customHeight="1">
      <c r="G460" s="111"/>
      <c r="H460" s="111"/>
      <c r="I460" s="111"/>
      <c r="J460" s="111"/>
      <c r="K460" s="111"/>
      <c r="L460" s="111"/>
      <c r="S460" s="111"/>
      <c r="T460" s="111"/>
      <c r="U460" s="111"/>
      <c r="Y460" s="111"/>
      <c r="Z460" s="111"/>
      <c r="AA460" s="111"/>
      <c r="AB460" s="111"/>
      <c r="AC460" s="111"/>
      <c r="AD460" s="111"/>
      <c r="AH460" s="111"/>
      <c r="AI460" s="111"/>
      <c r="AJ460" s="111"/>
      <c r="AK460" s="111"/>
      <c r="AL460" s="111"/>
      <c r="AM460" s="111"/>
      <c r="AQ460" s="111"/>
      <c r="AR460" s="111"/>
      <c r="AS460" s="111"/>
      <c r="AT460" s="111"/>
      <c r="AU460" s="111"/>
      <c r="AV460" s="111"/>
      <c r="AZ460" s="111"/>
      <c r="BA460" s="111"/>
      <c r="BB460" s="111"/>
      <c r="BC460" s="111"/>
      <c r="BD460" s="111"/>
      <c r="BE460" s="111"/>
    </row>
    <row r="461" ht="15.75" customHeight="1">
      <c r="G461" s="111"/>
      <c r="H461" s="111"/>
      <c r="I461" s="111"/>
      <c r="J461" s="111"/>
      <c r="K461" s="111"/>
      <c r="L461" s="111"/>
      <c r="S461" s="111"/>
      <c r="T461" s="111"/>
      <c r="U461" s="111"/>
      <c r="Y461" s="111"/>
      <c r="Z461" s="111"/>
      <c r="AA461" s="111"/>
      <c r="AB461" s="111"/>
      <c r="AC461" s="111"/>
      <c r="AD461" s="111"/>
      <c r="AH461" s="111"/>
      <c r="AI461" s="111"/>
      <c r="AJ461" s="111"/>
      <c r="AK461" s="111"/>
      <c r="AL461" s="111"/>
      <c r="AM461" s="111"/>
      <c r="AQ461" s="111"/>
      <c r="AR461" s="111"/>
      <c r="AS461" s="111"/>
      <c r="AT461" s="111"/>
      <c r="AU461" s="111"/>
      <c r="AV461" s="111"/>
      <c r="AZ461" s="111"/>
      <c r="BA461" s="111"/>
      <c r="BB461" s="111"/>
      <c r="BC461" s="111"/>
      <c r="BD461" s="111"/>
      <c r="BE461" s="111"/>
    </row>
    <row r="462" ht="15.75" customHeight="1">
      <c r="G462" s="111"/>
      <c r="H462" s="111"/>
      <c r="I462" s="111"/>
      <c r="J462" s="111"/>
      <c r="K462" s="111"/>
      <c r="L462" s="111"/>
      <c r="S462" s="111"/>
      <c r="T462" s="111"/>
      <c r="U462" s="111"/>
      <c r="Y462" s="111"/>
      <c r="Z462" s="111"/>
      <c r="AA462" s="111"/>
      <c r="AB462" s="111"/>
      <c r="AC462" s="111"/>
      <c r="AD462" s="111"/>
      <c r="AH462" s="111"/>
      <c r="AI462" s="111"/>
      <c r="AJ462" s="111"/>
      <c r="AK462" s="111"/>
      <c r="AL462" s="111"/>
      <c r="AM462" s="111"/>
      <c r="AQ462" s="111"/>
      <c r="AR462" s="111"/>
      <c r="AS462" s="111"/>
      <c r="AT462" s="111"/>
      <c r="AU462" s="111"/>
      <c r="AV462" s="111"/>
      <c r="AZ462" s="111"/>
      <c r="BA462" s="111"/>
      <c r="BB462" s="111"/>
      <c r="BC462" s="111"/>
      <c r="BD462" s="111"/>
      <c r="BE462" s="111"/>
    </row>
    <row r="463" ht="15.75" customHeight="1">
      <c r="G463" s="111"/>
      <c r="H463" s="111"/>
      <c r="I463" s="111"/>
      <c r="J463" s="111"/>
      <c r="K463" s="111"/>
      <c r="L463" s="111"/>
      <c r="S463" s="111"/>
      <c r="T463" s="111"/>
      <c r="U463" s="111"/>
      <c r="Y463" s="111"/>
      <c r="Z463" s="111"/>
      <c r="AA463" s="111"/>
      <c r="AB463" s="111"/>
      <c r="AC463" s="111"/>
      <c r="AD463" s="111"/>
      <c r="AH463" s="111"/>
      <c r="AI463" s="111"/>
      <c r="AJ463" s="111"/>
      <c r="AK463" s="111"/>
      <c r="AL463" s="111"/>
      <c r="AM463" s="111"/>
      <c r="AQ463" s="111"/>
      <c r="AR463" s="111"/>
      <c r="AS463" s="111"/>
      <c r="AT463" s="111"/>
      <c r="AU463" s="111"/>
      <c r="AV463" s="111"/>
      <c r="AZ463" s="111"/>
      <c r="BA463" s="111"/>
      <c r="BB463" s="111"/>
      <c r="BC463" s="111"/>
      <c r="BD463" s="111"/>
      <c r="BE463" s="111"/>
    </row>
    <row r="464" ht="15.75" customHeight="1">
      <c r="G464" s="111"/>
      <c r="H464" s="111"/>
      <c r="I464" s="111"/>
      <c r="J464" s="111"/>
      <c r="K464" s="111"/>
      <c r="L464" s="111"/>
      <c r="S464" s="111"/>
      <c r="T464" s="111"/>
      <c r="U464" s="111"/>
      <c r="Y464" s="111"/>
      <c r="Z464" s="111"/>
      <c r="AA464" s="111"/>
      <c r="AB464" s="111"/>
      <c r="AC464" s="111"/>
      <c r="AD464" s="111"/>
      <c r="AH464" s="111"/>
      <c r="AI464" s="111"/>
      <c r="AJ464" s="111"/>
      <c r="AK464" s="111"/>
      <c r="AL464" s="111"/>
      <c r="AM464" s="111"/>
      <c r="AQ464" s="111"/>
      <c r="AR464" s="111"/>
      <c r="AS464" s="111"/>
      <c r="AT464" s="111"/>
      <c r="AU464" s="111"/>
      <c r="AV464" s="111"/>
      <c r="AZ464" s="111"/>
      <c r="BA464" s="111"/>
      <c r="BB464" s="111"/>
      <c r="BC464" s="111"/>
      <c r="BD464" s="111"/>
      <c r="BE464" s="111"/>
    </row>
    <row r="465" ht="15.75" customHeight="1">
      <c r="G465" s="111"/>
      <c r="H465" s="111"/>
      <c r="I465" s="111"/>
      <c r="J465" s="111"/>
      <c r="K465" s="111"/>
      <c r="L465" s="111"/>
      <c r="S465" s="111"/>
      <c r="T465" s="111"/>
      <c r="U465" s="111"/>
      <c r="Y465" s="111"/>
      <c r="Z465" s="111"/>
      <c r="AA465" s="111"/>
      <c r="AB465" s="111"/>
      <c r="AC465" s="111"/>
      <c r="AD465" s="111"/>
      <c r="AH465" s="111"/>
      <c r="AI465" s="111"/>
      <c r="AJ465" s="111"/>
      <c r="AK465" s="111"/>
      <c r="AL465" s="111"/>
      <c r="AM465" s="111"/>
      <c r="AQ465" s="111"/>
      <c r="AR465" s="111"/>
      <c r="AS465" s="111"/>
      <c r="AT465" s="111"/>
      <c r="AU465" s="111"/>
      <c r="AV465" s="111"/>
      <c r="AZ465" s="111"/>
      <c r="BA465" s="111"/>
      <c r="BB465" s="111"/>
      <c r="BC465" s="111"/>
      <c r="BD465" s="111"/>
      <c r="BE465" s="111"/>
    </row>
    <row r="466" ht="15.75" customHeight="1">
      <c r="G466" s="111"/>
      <c r="H466" s="111"/>
      <c r="I466" s="111"/>
      <c r="J466" s="111"/>
      <c r="K466" s="111"/>
      <c r="L466" s="111"/>
      <c r="S466" s="111"/>
      <c r="T466" s="111"/>
      <c r="U466" s="111"/>
      <c r="Y466" s="111"/>
      <c r="Z466" s="111"/>
      <c r="AA466" s="111"/>
      <c r="AB466" s="111"/>
      <c r="AC466" s="111"/>
      <c r="AD466" s="111"/>
      <c r="AH466" s="111"/>
      <c r="AI466" s="111"/>
      <c r="AJ466" s="111"/>
      <c r="AK466" s="111"/>
      <c r="AL466" s="111"/>
      <c r="AM466" s="111"/>
      <c r="AQ466" s="111"/>
      <c r="AR466" s="111"/>
      <c r="AS466" s="111"/>
      <c r="AT466" s="111"/>
      <c r="AU466" s="111"/>
      <c r="AV466" s="111"/>
      <c r="AZ466" s="111"/>
      <c r="BA466" s="111"/>
      <c r="BB466" s="111"/>
      <c r="BC466" s="111"/>
      <c r="BD466" s="111"/>
      <c r="BE466" s="111"/>
    </row>
    <row r="467" ht="15.75" customHeight="1">
      <c r="G467" s="111"/>
      <c r="H467" s="111"/>
      <c r="I467" s="111"/>
      <c r="J467" s="111"/>
      <c r="K467" s="111"/>
      <c r="L467" s="111"/>
      <c r="S467" s="111"/>
      <c r="T467" s="111"/>
      <c r="U467" s="111"/>
      <c r="Y467" s="111"/>
      <c r="Z467" s="111"/>
      <c r="AA467" s="111"/>
      <c r="AB467" s="111"/>
      <c r="AC467" s="111"/>
      <c r="AD467" s="111"/>
      <c r="AH467" s="111"/>
      <c r="AI467" s="111"/>
      <c r="AJ467" s="111"/>
      <c r="AK467" s="111"/>
      <c r="AL467" s="111"/>
      <c r="AM467" s="111"/>
      <c r="AQ467" s="111"/>
      <c r="AR467" s="111"/>
      <c r="AS467" s="111"/>
      <c r="AT467" s="111"/>
      <c r="AU467" s="111"/>
      <c r="AV467" s="111"/>
      <c r="AZ467" s="111"/>
      <c r="BA467" s="111"/>
      <c r="BB467" s="111"/>
      <c r="BC467" s="111"/>
      <c r="BD467" s="111"/>
      <c r="BE467" s="111"/>
    </row>
    <row r="468" ht="15.75" customHeight="1">
      <c r="G468" s="111"/>
      <c r="H468" s="111"/>
      <c r="I468" s="111"/>
      <c r="J468" s="111"/>
      <c r="K468" s="111"/>
      <c r="L468" s="111"/>
      <c r="S468" s="111"/>
      <c r="T468" s="111"/>
      <c r="U468" s="111"/>
      <c r="Y468" s="111"/>
      <c r="Z468" s="111"/>
      <c r="AA468" s="111"/>
      <c r="AB468" s="111"/>
      <c r="AC468" s="111"/>
      <c r="AD468" s="111"/>
      <c r="AH468" s="111"/>
      <c r="AI468" s="111"/>
      <c r="AJ468" s="111"/>
      <c r="AK468" s="111"/>
      <c r="AL468" s="111"/>
      <c r="AM468" s="111"/>
      <c r="AQ468" s="111"/>
      <c r="AR468" s="111"/>
      <c r="AS468" s="111"/>
      <c r="AT468" s="111"/>
      <c r="AU468" s="111"/>
      <c r="AV468" s="111"/>
      <c r="AZ468" s="111"/>
      <c r="BA468" s="111"/>
      <c r="BB468" s="111"/>
      <c r="BC468" s="111"/>
      <c r="BD468" s="111"/>
      <c r="BE468" s="111"/>
    </row>
    <row r="469" ht="15.75" customHeight="1">
      <c r="G469" s="111"/>
      <c r="H469" s="111"/>
      <c r="I469" s="111"/>
      <c r="J469" s="111"/>
      <c r="K469" s="111"/>
      <c r="L469" s="111"/>
      <c r="S469" s="111"/>
      <c r="T469" s="111"/>
      <c r="U469" s="111"/>
      <c r="Y469" s="111"/>
      <c r="Z469" s="111"/>
      <c r="AA469" s="111"/>
      <c r="AB469" s="111"/>
      <c r="AC469" s="111"/>
      <c r="AD469" s="111"/>
      <c r="AH469" s="111"/>
      <c r="AI469" s="111"/>
      <c r="AJ469" s="111"/>
      <c r="AK469" s="111"/>
      <c r="AL469" s="111"/>
      <c r="AM469" s="111"/>
      <c r="AQ469" s="111"/>
      <c r="AR469" s="111"/>
      <c r="AS469" s="111"/>
      <c r="AT469" s="111"/>
      <c r="AU469" s="111"/>
      <c r="AV469" s="111"/>
      <c r="AZ469" s="111"/>
      <c r="BA469" s="111"/>
      <c r="BB469" s="111"/>
      <c r="BC469" s="111"/>
      <c r="BD469" s="111"/>
      <c r="BE469" s="111"/>
    </row>
    <row r="470" ht="15.75" customHeight="1">
      <c r="G470" s="111"/>
      <c r="H470" s="111"/>
      <c r="I470" s="111"/>
      <c r="J470" s="111"/>
      <c r="K470" s="111"/>
      <c r="L470" s="111"/>
      <c r="S470" s="111"/>
      <c r="T470" s="111"/>
      <c r="U470" s="111"/>
      <c r="Y470" s="111"/>
      <c r="Z470" s="111"/>
      <c r="AA470" s="111"/>
      <c r="AB470" s="111"/>
      <c r="AC470" s="111"/>
      <c r="AD470" s="111"/>
      <c r="AH470" s="111"/>
      <c r="AI470" s="111"/>
      <c r="AJ470" s="111"/>
      <c r="AK470" s="111"/>
      <c r="AL470" s="111"/>
      <c r="AM470" s="111"/>
      <c r="AQ470" s="111"/>
      <c r="AR470" s="111"/>
      <c r="AS470" s="111"/>
      <c r="AT470" s="111"/>
      <c r="AU470" s="111"/>
      <c r="AV470" s="111"/>
      <c r="AZ470" s="111"/>
      <c r="BA470" s="111"/>
      <c r="BB470" s="111"/>
      <c r="BC470" s="111"/>
      <c r="BD470" s="111"/>
      <c r="BE470" s="111"/>
    </row>
    <row r="471" ht="15.75" customHeight="1">
      <c r="G471" s="111"/>
      <c r="H471" s="111"/>
      <c r="I471" s="111"/>
      <c r="J471" s="111"/>
      <c r="K471" s="111"/>
      <c r="L471" s="111"/>
      <c r="S471" s="111"/>
      <c r="T471" s="111"/>
      <c r="U471" s="111"/>
      <c r="Y471" s="111"/>
      <c r="Z471" s="111"/>
      <c r="AA471" s="111"/>
      <c r="AB471" s="111"/>
      <c r="AC471" s="111"/>
      <c r="AD471" s="111"/>
      <c r="AH471" s="111"/>
      <c r="AI471" s="111"/>
      <c r="AJ471" s="111"/>
      <c r="AK471" s="111"/>
      <c r="AL471" s="111"/>
      <c r="AM471" s="111"/>
      <c r="AQ471" s="111"/>
      <c r="AR471" s="111"/>
      <c r="AS471" s="111"/>
      <c r="AT471" s="111"/>
      <c r="AU471" s="111"/>
      <c r="AV471" s="111"/>
      <c r="AZ471" s="111"/>
      <c r="BA471" s="111"/>
      <c r="BB471" s="111"/>
      <c r="BC471" s="111"/>
      <c r="BD471" s="111"/>
      <c r="BE471" s="111"/>
    </row>
    <row r="472" ht="15.75" customHeight="1">
      <c r="G472" s="111"/>
      <c r="H472" s="111"/>
      <c r="I472" s="111"/>
      <c r="J472" s="111"/>
      <c r="K472" s="111"/>
      <c r="L472" s="111"/>
      <c r="S472" s="111"/>
      <c r="T472" s="111"/>
      <c r="U472" s="111"/>
      <c r="Y472" s="111"/>
      <c r="Z472" s="111"/>
      <c r="AA472" s="111"/>
      <c r="AB472" s="111"/>
      <c r="AC472" s="111"/>
      <c r="AD472" s="111"/>
      <c r="AH472" s="111"/>
      <c r="AI472" s="111"/>
      <c r="AJ472" s="111"/>
      <c r="AK472" s="111"/>
      <c r="AL472" s="111"/>
      <c r="AM472" s="111"/>
      <c r="AQ472" s="111"/>
      <c r="AR472" s="111"/>
      <c r="AS472" s="111"/>
      <c r="AT472" s="111"/>
      <c r="AU472" s="111"/>
      <c r="AV472" s="111"/>
      <c r="AZ472" s="111"/>
      <c r="BA472" s="111"/>
      <c r="BB472" s="111"/>
      <c r="BC472" s="111"/>
      <c r="BD472" s="111"/>
      <c r="BE472" s="111"/>
    </row>
    <row r="473" ht="15.75" customHeight="1">
      <c r="G473" s="111"/>
      <c r="H473" s="111"/>
      <c r="I473" s="111"/>
      <c r="J473" s="111"/>
      <c r="K473" s="111"/>
      <c r="L473" s="111"/>
      <c r="S473" s="111"/>
      <c r="T473" s="111"/>
      <c r="U473" s="111"/>
      <c r="Y473" s="111"/>
      <c r="Z473" s="111"/>
      <c r="AA473" s="111"/>
      <c r="AB473" s="111"/>
      <c r="AC473" s="111"/>
      <c r="AD473" s="111"/>
      <c r="AH473" s="111"/>
      <c r="AI473" s="111"/>
      <c r="AJ473" s="111"/>
      <c r="AK473" s="111"/>
      <c r="AL473" s="111"/>
      <c r="AM473" s="111"/>
      <c r="AQ473" s="111"/>
      <c r="AR473" s="111"/>
      <c r="AS473" s="111"/>
      <c r="AT473" s="111"/>
      <c r="AU473" s="111"/>
      <c r="AV473" s="111"/>
      <c r="AZ473" s="111"/>
      <c r="BA473" s="111"/>
      <c r="BB473" s="111"/>
      <c r="BC473" s="111"/>
      <c r="BD473" s="111"/>
      <c r="BE473" s="111"/>
    </row>
    <row r="474" ht="15.75" customHeight="1">
      <c r="G474" s="111"/>
      <c r="H474" s="111"/>
      <c r="I474" s="111"/>
      <c r="J474" s="111"/>
      <c r="K474" s="111"/>
      <c r="L474" s="111"/>
      <c r="S474" s="111"/>
      <c r="T474" s="111"/>
      <c r="U474" s="111"/>
      <c r="Y474" s="111"/>
      <c r="Z474" s="111"/>
      <c r="AA474" s="111"/>
      <c r="AB474" s="111"/>
      <c r="AC474" s="111"/>
      <c r="AD474" s="111"/>
      <c r="AH474" s="111"/>
      <c r="AI474" s="111"/>
      <c r="AJ474" s="111"/>
      <c r="AK474" s="111"/>
      <c r="AL474" s="111"/>
      <c r="AM474" s="111"/>
      <c r="AQ474" s="111"/>
      <c r="AR474" s="111"/>
      <c r="AS474" s="111"/>
      <c r="AT474" s="111"/>
      <c r="AU474" s="111"/>
      <c r="AV474" s="111"/>
      <c r="AZ474" s="111"/>
      <c r="BA474" s="111"/>
      <c r="BB474" s="111"/>
      <c r="BC474" s="111"/>
      <c r="BD474" s="111"/>
      <c r="BE474" s="111"/>
    </row>
    <row r="475" ht="15.75" customHeight="1">
      <c r="G475" s="111"/>
      <c r="H475" s="111"/>
      <c r="I475" s="111"/>
      <c r="J475" s="111"/>
      <c r="K475" s="111"/>
      <c r="L475" s="111"/>
      <c r="S475" s="111"/>
      <c r="T475" s="111"/>
      <c r="U475" s="111"/>
      <c r="Y475" s="111"/>
      <c r="Z475" s="111"/>
      <c r="AA475" s="111"/>
      <c r="AB475" s="111"/>
      <c r="AC475" s="111"/>
      <c r="AD475" s="111"/>
      <c r="AH475" s="111"/>
      <c r="AI475" s="111"/>
      <c r="AJ475" s="111"/>
      <c r="AK475" s="111"/>
      <c r="AL475" s="111"/>
      <c r="AM475" s="111"/>
      <c r="AQ475" s="111"/>
      <c r="AR475" s="111"/>
      <c r="AS475" s="111"/>
      <c r="AT475" s="111"/>
      <c r="AU475" s="111"/>
      <c r="AV475" s="111"/>
      <c r="AZ475" s="111"/>
      <c r="BA475" s="111"/>
      <c r="BB475" s="111"/>
      <c r="BC475" s="111"/>
      <c r="BD475" s="111"/>
      <c r="BE475" s="111"/>
    </row>
    <row r="476" ht="15.75" customHeight="1">
      <c r="G476" s="111"/>
      <c r="H476" s="111"/>
      <c r="I476" s="111"/>
      <c r="J476" s="111"/>
      <c r="K476" s="111"/>
      <c r="L476" s="111"/>
      <c r="S476" s="111"/>
      <c r="T476" s="111"/>
      <c r="U476" s="111"/>
      <c r="Y476" s="111"/>
      <c r="Z476" s="111"/>
      <c r="AA476" s="111"/>
      <c r="AB476" s="111"/>
      <c r="AC476" s="111"/>
      <c r="AD476" s="111"/>
      <c r="AH476" s="111"/>
      <c r="AI476" s="111"/>
      <c r="AJ476" s="111"/>
      <c r="AK476" s="111"/>
      <c r="AL476" s="111"/>
      <c r="AM476" s="111"/>
      <c r="AQ476" s="111"/>
      <c r="AR476" s="111"/>
      <c r="AS476" s="111"/>
      <c r="AT476" s="111"/>
      <c r="AU476" s="111"/>
      <c r="AV476" s="111"/>
      <c r="AZ476" s="111"/>
      <c r="BA476" s="111"/>
      <c r="BB476" s="111"/>
      <c r="BC476" s="111"/>
      <c r="BD476" s="111"/>
      <c r="BE476" s="111"/>
    </row>
    <row r="477" ht="15.75" customHeight="1">
      <c r="G477" s="111"/>
      <c r="H477" s="111"/>
      <c r="I477" s="111"/>
      <c r="J477" s="111"/>
      <c r="K477" s="111"/>
      <c r="L477" s="111"/>
      <c r="S477" s="111"/>
      <c r="T477" s="111"/>
      <c r="U477" s="111"/>
      <c r="Y477" s="111"/>
      <c r="Z477" s="111"/>
      <c r="AA477" s="111"/>
      <c r="AB477" s="111"/>
      <c r="AC477" s="111"/>
      <c r="AD477" s="111"/>
      <c r="AH477" s="111"/>
      <c r="AI477" s="111"/>
      <c r="AJ477" s="111"/>
      <c r="AK477" s="111"/>
      <c r="AL477" s="111"/>
      <c r="AM477" s="111"/>
      <c r="AQ477" s="111"/>
      <c r="AR477" s="111"/>
      <c r="AS477" s="111"/>
      <c r="AT477" s="111"/>
      <c r="AU477" s="111"/>
      <c r="AV477" s="111"/>
      <c r="AZ477" s="111"/>
      <c r="BA477" s="111"/>
      <c r="BB477" s="111"/>
      <c r="BC477" s="111"/>
      <c r="BD477" s="111"/>
      <c r="BE477" s="111"/>
    </row>
    <row r="478" ht="15.75" customHeight="1">
      <c r="G478" s="111"/>
      <c r="H478" s="111"/>
      <c r="I478" s="111"/>
      <c r="J478" s="111"/>
      <c r="K478" s="111"/>
      <c r="L478" s="111"/>
      <c r="S478" s="111"/>
      <c r="T478" s="111"/>
      <c r="U478" s="111"/>
      <c r="Y478" s="111"/>
      <c r="Z478" s="111"/>
      <c r="AA478" s="111"/>
      <c r="AB478" s="111"/>
      <c r="AC478" s="111"/>
      <c r="AD478" s="111"/>
      <c r="AH478" s="111"/>
      <c r="AI478" s="111"/>
      <c r="AJ478" s="111"/>
      <c r="AK478" s="111"/>
      <c r="AL478" s="111"/>
      <c r="AM478" s="111"/>
      <c r="AQ478" s="111"/>
      <c r="AR478" s="111"/>
      <c r="AS478" s="111"/>
      <c r="AT478" s="111"/>
      <c r="AU478" s="111"/>
      <c r="AV478" s="111"/>
      <c r="AZ478" s="111"/>
      <c r="BA478" s="111"/>
      <c r="BB478" s="111"/>
      <c r="BC478" s="111"/>
      <c r="BD478" s="111"/>
      <c r="BE478" s="111"/>
    </row>
    <row r="479" ht="15.75" customHeight="1">
      <c r="G479" s="111"/>
      <c r="H479" s="111"/>
      <c r="I479" s="111"/>
      <c r="J479" s="111"/>
      <c r="K479" s="111"/>
      <c r="L479" s="111"/>
      <c r="S479" s="111"/>
      <c r="T479" s="111"/>
      <c r="U479" s="111"/>
      <c r="Y479" s="111"/>
      <c r="Z479" s="111"/>
      <c r="AA479" s="111"/>
      <c r="AB479" s="111"/>
      <c r="AC479" s="111"/>
      <c r="AD479" s="111"/>
      <c r="AH479" s="111"/>
      <c r="AI479" s="111"/>
      <c r="AJ479" s="111"/>
      <c r="AK479" s="111"/>
      <c r="AL479" s="111"/>
      <c r="AM479" s="111"/>
      <c r="AQ479" s="111"/>
      <c r="AR479" s="111"/>
      <c r="AS479" s="111"/>
      <c r="AT479" s="111"/>
      <c r="AU479" s="111"/>
      <c r="AV479" s="111"/>
      <c r="AZ479" s="111"/>
      <c r="BA479" s="111"/>
      <c r="BB479" s="111"/>
      <c r="BC479" s="111"/>
      <c r="BD479" s="111"/>
      <c r="BE479" s="111"/>
    </row>
    <row r="480" ht="15.75" customHeight="1">
      <c r="G480" s="111"/>
      <c r="H480" s="111"/>
      <c r="I480" s="111"/>
      <c r="J480" s="111"/>
      <c r="K480" s="111"/>
      <c r="L480" s="111"/>
      <c r="S480" s="111"/>
      <c r="T480" s="111"/>
      <c r="U480" s="111"/>
      <c r="Y480" s="111"/>
      <c r="Z480" s="111"/>
      <c r="AA480" s="111"/>
      <c r="AB480" s="111"/>
      <c r="AC480" s="111"/>
      <c r="AD480" s="111"/>
      <c r="AH480" s="111"/>
      <c r="AI480" s="111"/>
      <c r="AJ480" s="111"/>
      <c r="AK480" s="111"/>
      <c r="AL480" s="111"/>
      <c r="AM480" s="111"/>
      <c r="AQ480" s="111"/>
      <c r="AR480" s="111"/>
      <c r="AS480" s="111"/>
      <c r="AT480" s="111"/>
      <c r="AU480" s="111"/>
      <c r="AV480" s="111"/>
      <c r="AZ480" s="111"/>
      <c r="BA480" s="111"/>
      <c r="BB480" s="111"/>
      <c r="BC480" s="111"/>
      <c r="BD480" s="111"/>
      <c r="BE480" s="111"/>
    </row>
    <row r="481" ht="15.75" customHeight="1">
      <c r="G481" s="111"/>
      <c r="H481" s="111"/>
      <c r="I481" s="111"/>
      <c r="J481" s="111"/>
      <c r="K481" s="111"/>
      <c r="L481" s="111"/>
      <c r="S481" s="111"/>
      <c r="T481" s="111"/>
      <c r="U481" s="111"/>
      <c r="Y481" s="111"/>
      <c r="Z481" s="111"/>
      <c r="AA481" s="111"/>
      <c r="AB481" s="111"/>
      <c r="AC481" s="111"/>
      <c r="AD481" s="111"/>
      <c r="AH481" s="111"/>
      <c r="AI481" s="111"/>
      <c r="AJ481" s="111"/>
      <c r="AK481" s="111"/>
      <c r="AL481" s="111"/>
      <c r="AM481" s="111"/>
      <c r="AQ481" s="111"/>
      <c r="AR481" s="111"/>
      <c r="AS481" s="111"/>
      <c r="AT481" s="111"/>
      <c r="AU481" s="111"/>
      <c r="AV481" s="111"/>
      <c r="AZ481" s="111"/>
      <c r="BA481" s="111"/>
      <c r="BB481" s="111"/>
      <c r="BC481" s="111"/>
      <c r="BD481" s="111"/>
      <c r="BE481" s="111"/>
    </row>
    <row r="482" ht="15.75" customHeight="1">
      <c r="G482" s="111"/>
      <c r="H482" s="111"/>
      <c r="I482" s="111"/>
      <c r="J482" s="111"/>
      <c r="K482" s="111"/>
      <c r="L482" s="111"/>
      <c r="S482" s="111"/>
      <c r="T482" s="111"/>
      <c r="U482" s="111"/>
      <c r="Y482" s="111"/>
      <c r="Z482" s="111"/>
      <c r="AA482" s="111"/>
      <c r="AB482" s="111"/>
      <c r="AC482" s="111"/>
      <c r="AD482" s="111"/>
      <c r="AH482" s="111"/>
      <c r="AI482" s="111"/>
      <c r="AJ482" s="111"/>
      <c r="AK482" s="111"/>
      <c r="AL482" s="111"/>
      <c r="AM482" s="111"/>
      <c r="AQ482" s="111"/>
      <c r="AR482" s="111"/>
      <c r="AS482" s="111"/>
      <c r="AT482" s="111"/>
      <c r="AU482" s="111"/>
      <c r="AV482" s="111"/>
      <c r="AZ482" s="111"/>
      <c r="BA482" s="111"/>
      <c r="BB482" s="111"/>
      <c r="BC482" s="111"/>
      <c r="BD482" s="111"/>
      <c r="BE482" s="111"/>
    </row>
    <row r="483" ht="15.75" customHeight="1">
      <c r="G483" s="111"/>
      <c r="H483" s="111"/>
      <c r="I483" s="111"/>
      <c r="J483" s="111"/>
      <c r="K483" s="111"/>
      <c r="L483" s="111"/>
      <c r="S483" s="111"/>
      <c r="T483" s="111"/>
      <c r="U483" s="111"/>
      <c r="Y483" s="111"/>
      <c r="Z483" s="111"/>
      <c r="AA483" s="111"/>
      <c r="AB483" s="111"/>
      <c r="AC483" s="111"/>
      <c r="AD483" s="111"/>
      <c r="AH483" s="111"/>
      <c r="AI483" s="111"/>
      <c r="AJ483" s="111"/>
      <c r="AK483" s="111"/>
      <c r="AL483" s="111"/>
      <c r="AM483" s="111"/>
      <c r="AQ483" s="111"/>
      <c r="AR483" s="111"/>
      <c r="AS483" s="111"/>
      <c r="AT483" s="111"/>
      <c r="AU483" s="111"/>
      <c r="AV483" s="111"/>
      <c r="AZ483" s="111"/>
      <c r="BA483" s="111"/>
      <c r="BB483" s="111"/>
      <c r="BC483" s="111"/>
      <c r="BD483" s="111"/>
      <c r="BE483" s="111"/>
    </row>
    <row r="484" ht="15.75" customHeight="1">
      <c r="G484" s="111"/>
      <c r="H484" s="111"/>
      <c r="I484" s="111"/>
      <c r="J484" s="111"/>
      <c r="K484" s="111"/>
      <c r="L484" s="111"/>
      <c r="S484" s="111"/>
      <c r="T484" s="111"/>
      <c r="U484" s="111"/>
      <c r="Y484" s="111"/>
      <c r="Z484" s="111"/>
      <c r="AA484" s="111"/>
      <c r="AB484" s="111"/>
      <c r="AC484" s="111"/>
      <c r="AD484" s="111"/>
      <c r="AH484" s="111"/>
      <c r="AI484" s="111"/>
      <c r="AJ484" s="111"/>
      <c r="AK484" s="111"/>
      <c r="AL484" s="111"/>
      <c r="AM484" s="111"/>
      <c r="AQ484" s="111"/>
      <c r="AR484" s="111"/>
      <c r="AS484" s="111"/>
      <c r="AT484" s="111"/>
      <c r="AU484" s="111"/>
      <c r="AV484" s="111"/>
      <c r="AZ484" s="111"/>
      <c r="BA484" s="111"/>
      <c r="BB484" s="111"/>
      <c r="BC484" s="111"/>
      <c r="BD484" s="111"/>
      <c r="BE484" s="111"/>
    </row>
    <row r="485" ht="15.75" customHeight="1">
      <c r="G485" s="111"/>
      <c r="H485" s="111"/>
      <c r="I485" s="111"/>
      <c r="J485" s="111"/>
      <c r="K485" s="111"/>
      <c r="L485" s="111"/>
      <c r="S485" s="111"/>
      <c r="T485" s="111"/>
      <c r="U485" s="111"/>
      <c r="Y485" s="111"/>
      <c r="Z485" s="111"/>
      <c r="AA485" s="111"/>
      <c r="AB485" s="111"/>
      <c r="AC485" s="111"/>
      <c r="AD485" s="111"/>
      <c r="AH485" s="111"/>
      <c r="AI485" s="111"/>
      <c r="AJ485" s="111"/>
      <c r="AK485" s="111"/>
      <c r="AL485" s="111"/>
      <c r="AM485" s="111"/>
      <c r="AQ485" s="111"/>
      <c r="AR485" s="111"/>
      <c r="AS485" s="111"/>
      <c r="AT485" s="111"/>
      <c r="AU485" s="111"/>
      <c r="AV485" s="111"/>
      <c r="AZ485" s="111"/>
      <c r="BA485" s="111"/>
      <c r="BB485" s="111"/>
      <c r="BC485" s="111"/>
      <c r="BD485" s="111"/>
      <c r="BE485" s="111"/>
    </row>
    <row r="486" ht="15.75" customHeight="1">
      <c r="G486" s="111"/>
      <c r="H486" s="111"/>
      <c r="I486" s="111"/>
      <c r="J486" s="111"/>
      <c r="K486" s="111"/>
      <c r="L486" s="111"/>
      <c r="S486" s="111"/>
      <c r="T486" s="111"/>
      <c r="U486" s="111"/>
      <c r="Y486" s="111"/>
      <c r="Z486" s="111"/>
      <c r="AA486" s="111"/>
      <c r="AB486" s="111"/>
      <c r="AC486" s="111"/>
      <c r="AD486" s="111"/>
      <c r="AH486" s="111"/>
      <c r="AI486" s="111"/>
      <c r="AJ486" s="111"/>
      <c r="AK486" s="111"/>
      <c r="AL486" s="111"/>
      <c r="AM486" s="111"/>
      <c r="AQ486" s="111"/>
      <c r="AR486" s="111"/>
      <c r="AS486" s="111"/>
      <c r="AT486" s="111"/>
      <c r="AU486" s="111"/>
      <c r="AV486" s="111"/>
      <c r="AZ486" s="111"/>
      <c r="BA486" s="111"/>
      <c r="BB486" s="111"/>
      <c r="BC486" s="111"/>
      <c r="BD486" s="111"/>
      <c r="BE486" s="111"/>
    </row>
    <row r="487" ht="15.75" customHeight="1">
      <c r="G487" s="111"/>
      <c r="H487" s="111"/>
      <c r="I487" s="111"/>
      <c r="J487" s="111"/>
      <c r="K487" s="111"/>
      <c r="L487" s="111"/>
      <c r="S487" s="111"/>
      <c r="T487" s="111"/>
      <c r="U487" s="111"/>
      <c r="Y487" s="111"/>
      <c r="Z487" s="111"/>
      <c r="AA487" s="111"/>
      <c r="AB487" s="111"/>
      <c r="AC487" s="111"/>
      <c r="AD487" s="111"/>
      <c r="AH487" s="111"/>
      <c r="AI487" s="111"/>
      <c r="AJ487" s="111"/>
      <c r="AK487" s="111"/>
      <c r="AL487" s="111"/>
      <c r="AM487" s="111"/>
      <c r="AQ487" s="111"/>
      <c r="AR487" s="111"/>
      <c r="AS487" s="111"/>
      <c r="AT487" s="111"/>
      <c r="AU487" s="111"/>
      <c r="AV487" s="111"/>
      <c r="AZ487" s="111"/>
      <c r="BA487" s="111"/>
      <c r="BB487" s="111"/>
      <c r="BC487" s="111"/>
      <c r="BD487" s="111"/>
      <c r="BE487" s="111"/>
    </row>
    <row r="488" ht="15.75" customHeight="1">
      <c r="G488" s="111"/>
      <c r="H488" s="111"/>
      <c r="I488" s="111"/>
      <c r="J488" s="111"/>
      <c r="K488" s="111"/>
      <c r="L488" s="111"/>
      <c r="S488" s="111"/>
      <c r="T488" s="111"/>
      <c r="U488" s="111"/>
      <c r="Y488" s="111"/>
      <c r="Z488" s="111"/>
      <c r="AA488" s="111"/>
      <c r="AB488" s="111"/>
      <c r="AC488" s="111"/>
      <c r="AD488" s="111"/>
      <c r="AH488" s="111"/>
      <c r="AI488" s="111"/>
      <c r="AJ488" s="111"/>
      <c r="AK488" s="111"/>
      <c r="AL488" s="111"/>
      <c r="AM488" s="111"/>
      <c r="AQ488" s="111"/>
      <c r="AR488" s="111"/>
      <c r="AS488" s="111"/>
      <c r="AT488" s="111"/>
      <c r="AU488" s="111"/>
      <c r="AV488" s="111"/>
      <c r="AZ488" s="111"/>
      <c r="BA488" s="111"/>
      <c r="BB488" s="111"/>
      <c r="BC488" s="111"/>
      <c r="BD488" s="111"/>
      <c r="BE488" s="111"/>
    </row>
    <row r="489" ht="15.75" customHeight="1">
      <c r="G489" s="111"/>
      <c r="H489" s="111"/>
      <c r="I489" s="111"/>
      <c r="J489" s="111"/>
      <c r="K489" s="111"/>
      <c r="L489" s="111"/>
      <c r="S489" s="111"/>
      <c r="T489" s="111"/>
      <c r="U489" s="111"/>
      <c r="Y489" s="111"/>
      <c r="Z489" s="111"/>
      <c r="AA489" s="111"/>
      <c r="AB489" s="111"/>
      <c r="AC489" s="111"/>
      <c r="AD489" s="111"/>
      <c r="AH489" s="111"/>
      <c r="AI489" s="111"/>
      <c r="AJ489" s="111"/>
      <c r="AK489" s="111"/>
      <c r="AL489" s="111"/>
      <c r="AM489" s="111"/>
      <c r="AQ489" s="111"/>
      <c r="AR489" s="111"/>
      <c r="AS489" s="111"/>
      <c r="AT489" s="111"/>
      <c r="AU489" s="111"/>
      <c r="AV489" s="111"/>
      <c r="AZ489" s="111"/>
      <c r="BA489" s="111"/>
      <c r="BB489" s="111"/>
      <c r="BC489" s="111"/>
      <c r="BD489" s="111"/>
      <c r="BE489" s="111"/>
    </row>
    <row r="490" ht="15.75" customHeight="1">
      <c r="G490" s="111"/>
      <c r="H490" s="111"/>
      <c r="I490" s="111"/>
      <c r="J490" s="111"/>
      <c r="K490" s="111"/>
      <c r="L490" s="111"/>
      <c r="S490" s="111"/>
      <c r="T490" s="111"/>
      <c r="U490" s="111"/>
      <c r="Y490" s="111"/>
      <c r="Z490" s="111"/>
      <c r="AA490" s="111"/>
      <c r="AB490" s="111"/>
      <c r="AC490" s="111"/>
      <c r="AD490" s="111"/>
      <c r="AH490" s="111"/>
      <c r="AI490" s="111"/>
      <c r="AJ490" s="111"/>
      <c r="AK490" s="111"/>
      <c r="AL490" s="111"/>
      <c r="AM490" s="111"/>
      <c r="AQ490" s="111"/>
      <c r="AR490" s="111"/>
      <c r="AS490" s="111"/>
      <c r="AT490" s="111"/>
      <c r="AU490" s="111"/>
      <c r="AV490" s="111"/>
      <c r="AZ490" s="111"/>
      <c r="BA490" s="111"/>
      <c r="BB490" s="111"/>
      <c r="BC490" s="111"/>
      <c r="BD490" s="111"/>
      <c r="BE490" s="111"/>
    </row>
    <row r="491" ht="15.75" customHeight="1">
      <c r="G491" s="111"/>
      <c r="H491" s="111"/>
      <c r="I491" s="111"/>
      <c r="J491" s="111"/>
      <c r="K491" s="111"/>
      <c r="L491" s="111"/>
      <c r="S491" s="111"/>
      <c r="T491" s="111"/>
      <c r="U491" s="111"/>
      <c r="Y491" s="111"/>
      <c r="Z491" s="111"/>
      <c r="AA491" s="111"/>
      <c r="AB491" s="111"/>
      <c r="AC491" s="111"/>
      <c r="AD491" s="111"/>
      <c r="AH491" s="111"/>
      <c r="AI491" s="111"/>
      <c r="AJ491" s="111"/>
      <c r="AK491" s="111"/>
      <c r="AL491" s="111"/>
      <c r="AM491" s="111"/>
      <c r="AQ491" s="111"/>
      <c r="AR491" s="111"/>
      <c r="AS491" s="111"/>
      <c r="AT491" s="111"/>
      <c r="AU491" s="111"/>
      <c r="AV491" s="111"/>
      <c r="AZ491" s="111"/>
      <c r="BA491" s="111"/>
      <c r="BB491" s="111"/>
      <c r="BC491" s="111"/>
      <c r="BD491" s="111"/>
      <c r="BE491" s="111"/>
    </row>
    <row r="492" ht="15.75" customHeight="1">
      <c r="G492" s="111"/>
      <c r="H492" s="111"/>
      <c r="I492" s="111"/>
      <c r="J492" s="111"/>
      <c r="K492" s="111"/>
      <c r="L492" s="111"/>
      <c r="S492" s="111"/>
      <c r="T492" s="111"/>
      <c r="U492" s="111"/>
      <c r="Y492" s="111"/>
      <c r="Z492" s="111"/>
      <c r="AA492" s="111"/>
      <c r="AB492" s="111"/>
      <c r="AC492" s="111"/>
      <c r="AD492" s="111"/>
      <c r="AH492" s="111"/>
      <c r="AI492" s="111"/>
      <c r="AJ492" s="111"/>
      <c r="AK492" s="111"/>
      <c r="AL492" s="111"/>
      <c r="AM492" s="111"/>
      <c r="AQ492" s="111"/>
      <c r="AR492" s="111"/>
      <c r="AS492" s="111"/>
      <c r="AT492" s="111"/>
      <c r="AU492" s="111"/>
      <c r="AV492" s="111"/>
      <c r="AZ492" s="111"/>
      <c r="BA492" s="111"/>
      <c r="BB492" s="111"/>
      <c r="BC492" s="111"/>
      <c r="BD492" s="111"/>
      <c r="BE492" s="111"/>
    </row>
    <row r="493" ht="15.75" customHeight="1">
      <c r="G493" s="111"/>
      <c r="H493" s="111"/>
      <c r="I493" s="111"/>
      <c r="J493" s="111"/>
      <c r="K493" s="111"/>
      <c r="L493" s="111"/>
      <c r="S493" s="111"/>
      <c r="T493" s="111"/>
      <c r="U493" s="111"/>
      <c r="Y493" s="111"/>
      <c r="Z493" s="111"/>
      <c r="AA493" s="111"/>
      <c r="AB493" s="111"/>
      <c r="AC493" s="111"/>
      <c r="AD493" s="111"/>
      <c r="AH493" s="111"/>
      <c r="AI493" s="111"/>
      <c r="AJ493" s="111"/>
      <c r="AK493" s="111"/>
      <c r="AL493" s="111"/>
      <c r="AM493" s="111"/>
      <c r="AQ493" s="111"/>
      <c r="AR493" s="111"/>
      <c r="AS493" s="111"/>
      <c r="AT493" s="111"/>
      <c r="AU493" s="111"/>
      <c r="AV493" s="111"/>
      <c r="AZ493" s="111"/>
      <c r="BA493" s="111"/>
      <c r="BB493" s="111"/>
      <c r="BC493" s="111"/>
      <c r="BD493" s="111"/>
      <c r="BE493" s="111"/>
    </row>
    <row r="494" ht="15.75" customHeight="1">
      <c r="G494" s="111"/>
      <c r="H494" s="111"/>
      <c r="I494" s="111"/>
      <c r="J494" s="111"/>
      <c r="K494" s="111"/>
      <c r="L494" s="111"/>
      <c r="S494" s="111"/>
      <c r="T494" s="111"/>
      <c r="U494" s="111"/>
      <c r="Y494" s="111"/>
      <c r="Z494" s="111"/>
      <c r="AA494" s="111"/>
      <c r="AB494" s="111"/>
      <c r="AC494" s="111"/>
      <c r="AD494" s="111"/>
      <c r="AH494" s="111"/>
      <c r="AI494" s="111"/>
      <c r="AJ494" s="111"/>
      <c r="AK494" s="111"/>
      <c r="AL494" s="111"/>
      <c r="AM494" s="111"/>
      <c r="AQ494" s="111"/>
      <c r="AR494" s="111"/>
      <c r="AS494" s="111"/>
      <c r="AT494" s="111"/>
      <c r="AU494" s="111"/>
      <c r="AV494" s="111"/>
      <c r="AZ494" s="111"/>
      <c r="BA494" s="111"/>
      <c r="BB494" s="111"/>
      <c r="BC494" s="111"/>
      <c r="BD494" s="111"/>
      <c r="BE494" s="111"/>
    </row>
    <row r="495" ht="15.75" customHeight="1">
      <c r="G495" s="111"/>
      <c r="H495" s="111"/>
      <c r="I495" s="111"/>
      <c r="J495" s="111"/>
      <c r="K495" s="111"/>
      <c r="L495" s="111"/>
      <c r="S495" s="111"/>
      <c r="T495" s="111"/>
      <c r="U495" s="111"/>
      <c r="Y495" s="111"/>
      <c r="Z495" s="111"/>
      <c r="AA495" s="111"/>
      <c r="AB495" s="111"/>
      <c r="AC495" s="111"/>
      <c r="AD495" s="111"/>
      <c r="AH495" s="111"/>
      <c r="AI495" s="111"/>
      <c r="AJ495" s="111"/>
      <c r="AK495" s="111"/>
      <c r="AL495" s="111"/>
      <c r="AM495" s="111"/>
      <c r="AQ495" s="111"/>
      <c r="AR495" s="111"/>
      <c r="AS495" s="111"/>
      <c r="AT495" s="111"/>
      <c r="AU495" s="111"/>
      <c r="AV495" s="111"/>
      <c r="AZ495" s="111"/>
      <c r="BA495" s="111"/>
      <c r="BB495" s="111"/>
      <c r="BC495" s="111"/>
      <c r="BD495" s="111"/>
      <c r="BE495" s="111"/>
    </row>
    <row r="496" ht="15.75" customHeight="1">
      <c r="G496" s="111"/>
      <c r="H496" s="111"/>
      <c r="I496" s="111"/>
      <c r="J496" s="111"/>
      <c r="K496" s="111"/>
      <c r="L496" s="111"/>
      <c r="S496" s="111"/>
      <c r="T496" s="111"/>
      <c r="U496" s="111"/>
      <c r="Y496" s="111"/>
      <c r="Z496" s="111"/>
      <c r="AA496" s="111"/>
      <c r="AB496" s="111"/>
      <c r="AC496" s="111"/>
      <c r="AD496" s="111"/>
      <c r="AH496" s="111"/>
      <c r="AI496" s="111"/>
      <c r="AJ496" s="111"/>
      <c r="AK496" s="111"/>
      <c r="AL496" s="111"/>
      <c r="AM496" s="111"/>
      <c r="AQ496" s="111"/>
      <c r="AR496" s="111"/>
      <c r="AS496" s="111"/>
      <c r="AT496" s="111"/>
      <c r="AU496" s="111"/>
      <c r="AV496" s="111"/>
      <c r="AZ496" s="111"/>
      <c r="BA496" s="111"/>
      <c r="BB496" s="111"/>
      <c r="BC496" s="111"/>
      <c r="BD496" s="111"/>
      <c r="BE496" s="111"/>
    </row>
    <row r="497" ht="15.75" customHeight="1">
      <c r="G497" s="111"/>
      <c r="H497" s="111"/>
      <c r="I497" s="111"/>
      <c r="J497" s="111"/>
      <c r="K497" s="111"/>
      <c r="L497" s="111"/>
      <c r="S497" s="111"/>
      <c r="T497" s="111"/>
      <c r="U497" s="111"/>
      <c r="Y497" s="111"/>
      <c r="Z497" s="111"/>
      <c r="AA497" s="111"/>
      <c r="AB497" s="111"/>
      <c r="AC497" s="111"/>
      <c r="AD497" s="111"/>
      <c r="AH497" s="111"/>
      <c r="AI497" s="111"/>
      <c r="AJ497" s="111"/>
      <c r="AK497" s="111"/>
      <c r="AL497" s="111"/>
      <c r="AM497" s="111"/>
      <c r="AQ497" s="111"/>
      <c r="AR497" s="111"/>
      <c r="AS497" s="111"/>
      <c r="AT497" s="111"/>
      <c r="AU497" s="111"/>
      <c r="AV497" s="111"/>
      <c r="AZ497" s="111"/>
      <c r="BA497" s="111"/>
      <c r="BB497" s="111"/>
      <c r="BC497" s="111"/>
      <c r="BD497" s="111"/>
      <c r="BE497" s="111"/>
    </row>
    <row r="498" ht="15.75" customHeight="1">
      <c r="G498" s="111"/>
      <c r="H498" s="111"/>
      <c r="I498" s="111"/>
      <c r="J498" s="111"/>
      <c r="K498" s="111"/>
      <c r="L498" s="111"/>
      <c r="S498" s="111"/>
      <c r="T498" s="111"/>
      <c r="U498" s="111"/>
      <c r="Y498" s="111"/>
      <c r="Z498" s="111"/>
      <c r="AA498" s="111"/>
      <c r="AB498" s="111"/>
      <c r="AC498" s="111"/>
      <c r="AD498" s="111"/>
      <c r="AH498" s="111"/>
      <c r="AI498" s="111"/>
      <c r="AJ498" s="111"/>
      <c r="AK498" s="111"/>
      <c r="AL498" s="111"/>
      <c r="AM498" s="111"/>
      <c r="AQ498" s="111"/>
      <c r="AR498" s="111"/>
      <c r="AS498" s="111"/>
      <c r="AT498" s="111"/>
      <c r="AU498" s="111"/>
      <c r="AV498" s="111"/>
      <c r="AZ498" s="111"/>
      <c r="BA498" s="111"/>
      <c r="BB498" s="111"/>
      <c r="BC498" s="111"/>
      <c r="BD498" s="111"/>
      <c r="BE498" s="111"/>
    </row>
    <row r="499" ht="15.75" customHeight="1">
      <c r="G499" s="111"/>
      <c r="H499" s="111"/>
      <c r="I499" s="111"/>
      <c r="J499" s="111"/>
      <c r="K499" s="111"/>
      <c r="L499" s="111"/>
      <c r="S499" s="111"/>
      <c r="T499" s="111"/>
      <c r="U499" s="111"/>
      <c r="Y499" s="111"/>
      <c r="Z499" s="111"/>
      <c r="AA499" s="111"/>
      <c r="AB499" s="111"/>
      <c r="AC499" s="111"/>
      <c r="AD499" s="111"/>
      <c r="AH499" s="111"/>
      <c r="AI499" s="111"/>
      <c r="AJ499" s="111"/>
      <c r="AK499" s="111"/>
      <c r="AL499" s="111"/>
      <c r="AM499" s="111"/>
      <c r="AQ499" s="111"/>
      <c r="AR499" s="111"/>
      <c r="AS499" s="111"/>
      <c r="AT499" s="111"/>
      <c r="AU499" s="111"/>
      <c r="AV499" s="111"/>
      <c r="AZ499" s="111"/>
      <c r="BA499" s="111"/>
      <c r="BB499" s="111"/>
      <c r="BC499" s="111"/>
      <c r="BD499" s="111"/>
      <c r="BE499" s="111"/>
    </row>
    <row r="500" ht="15.75" customHeight="1">
      <c r="G500" s="111"/>
      <c r="H500" s="111"/>
      <c r="I500" s="111"/>
      <c r="J500" s="111"/>
      <c r="K500" s="111"/>
      <c r="L500" s="111"/>
      <c r="S500" s="111"/>
      <c r="T500" s="111"/>
      <c r="U500" s="111"/>
      <c r="Y500" s="111"/>
      <c r="Z500" s="111"/>
      <c r="AA500" s="111"/>
      <c r="AB500" s="111"/>
      <c r="AC500" s="111"/>
      <c r="AD500" s="111"/>
      <c r="AH500" s="111"/>
      <c r="AI500" s="111"/>
      <c r="AJ500" s="111"/>
      <c r="AK500" s="111"/>
      <c r="AL500" s="111"/>
      <c r="AM500" s="111"/>
      <c r="AQ500" s="111"/>
      <c r="AR500" s="111"/>
      <c r="AS500" s="111"/>
      <c r="AT500" s="111"/>
      <c r="AU500" s="111"/>
      <c r="AV500" s="111"/>
      <c r="AZ500" s="111"/>
      <c r="BA500" s="111"/>
      <c r="BB500" s="111"/>
      <c r="BC500" s="111"/>
      <c r="BD500" s="111"/>
      <c r="BE500" s="111"/>
    </row>
    <row r="501" ht="15.75" customHeight="1">
      <c r="G501" s="111"/>
      <c r="H501" s="111"/>
      <c r="I501" s="111"/>
      <c r="J501" s="111"/>
      <c r="K501" s="111"/>
      <c r="L501" s="111"/>
      <c r="S501" s="111"/>
      <c r="T501" s="111"/>
      <c r="U501" s="111"/>
      <c r="Y501" s="111"/>
      <c r="Z501" s="111"/>
      <c r="AA501" s="111"/>
      <c r="AB501" s="111"/>
      <c r="AC501" s="111"/>
      <c r="AD501" s="111"/>
      <c r="AH501" s="111"/>
      <c r="AI501" s="111"/>
      <c r="AJ501" s="111"/>
      <c r="AK501" s="111"/>
      <c r="AL501" s="111"/>
      <c r="AM501" s="111"/>
      <c r="AQ501" s="111"/>
      <c r="AR501" s="111"/>
      <c r="AS501" s="111"/>
      <c r="AT501" s="111"/>
      <c r="AU501" s="111"/>
      <c r="AV501" s="111"/>
      <c r="AZ501" s="111"/>
      <c r="BA501" s="111"/>
      <c r="BB501" s="111"/>
      <c r="BC501" s="111"/>
      <c r="BD501" s="111"/>
      <c r="BE501" s="111"/>
    </row>
    <row r="502" ht="15.75" customHeight="1">
      <c r="G502" s="111"/>
      <c r="H502" s="111"/>
      <c r="I502" s="111"/>
      <c r="J502" s="111"/>
      <c r="K502" s="111"/>
      <c r="L502" s="111"/>
      <c r="S502" s="111"/>
      <c r="T502" s="111"/>
      <c r="U502" s="111"/>
      <c r="Y502" s="111"/>
      <c r="Z502" s="111"/>
      <c r="AA502" s="111"/>
      <c r="AB502" s="111"/>
      <c r="AC502" s="111"/>
      <c r="AD502" s="111"/>
      <c r="AH502" s="111"/>
      <c r="AI502" s="111"/>
      <c r="AJ502" s="111"/>
      <c r="AK502" s="111"/>
      <c r="AL502" s="111"/>
      <c r="AM502" s="111"/>
      <c r="AQ502" s="111"/>
      <c r="AR502" s="111"/>
      <c r="AS502" s="111"/>
      <c r="AT502" s="111"/>
      <c r="AU502" s="111"/>
      <c r="AV502" s="111"/>
      <c r="AZ502" s="111"/>
      <c r="BA502" s="111"/>
      <c r="BB502" s="111"/>
      <c r="BC502" s="111"/>
      <c r="BD502" s="111"/>
      <c r="BE502" s="111"/>
    </row>
    <row r="503" ht="15.75" customHeight="1">
      <c r="G503" s="111"/>
      <c r="H503" s="111"/>
      <c r="I503" s="111"/>
      <c r="J503" s="111"/>
      <c r="K503" s="111"/>
      <c r="L503" s="111"/>
      <c r="S503" s="111"/>
      <c r="T503" s="111"/>
      <c r="U503" s="111"/>
      <c r="Y503" s="111"/>
      <c r="Z503" s="111"/>
      <c r="AA503" s="111"/>
      <c r="AB503" s="111"/>
      <c r="AC503" s="111"/>
      <c r="AD503" s="111"/>
      <c r="AH503" s="111"/>
      <c r="AI503" s="111"/>
      <c r="AJ503" s="111"/>
      <c r="AK503" s="111"/>
      <c r="AL503" s="111"/>
      <c r="AM503" s="111"/>
      <c r="AQ503" s="111"/>
      <c r="AR503" s="111"/>
      <c r="AS503" s="111"/>
      <c r="AT503" s="111"/>
      <c r="AU503" s="111"/>
      <c r="AV503" s="111"/>
      <c r="AZ503" s="111"/>
      <c r="BA503" s="111"/>
      <c r="BB503" s="111"/>
      <c r="BC503" s="111"/>
      <c r="BD503" s="111"/>
      <c r="BE503" s="111"/>
    </row>
    <row r="504" ht="15.75" customHeight="1">
      <c r="G504" s="111"/>
      <c r="H504" s="111"/>
      <c r="I504" s="111"/>
      <c r="J504" s="111"/>
      <c r="K504" s="111"/>
      <c r="L504" s="111"/>
      <c r="S504" s="111"/>
      <c r="T504" s="111"/>
      <c r="U504" s="111"/>
      <c r="Y504" s="111"/>
      <c r="Z504" s="111"/>
      <c r="AA504" s="111"/>
      <c r="AB504" s="111"/>
      <c r="AC504" s="111"/>
      <c r="AD504" s="111"/>
      <c r="AH504" s="111"/>
      <c r="AI504" s="111"/>
      <c r="AJ504" s="111"/>
      <c r="AK504" s="111"/>
      <c r="AL504" s="111"/>
      <c r="AM504" s="111"/>
      <c r="AQ504" s="111"/>
      <c r="AR504" s="111"/>
      <c r="AS504" s="111"/>
      <c r="AT504" s="111"/>
      <c r="AU504" s="111"/>
      <c r="AV504" s="111"/>
      <c r="AZ504" s="111"/>
      <c r="BA504" s="111"/>
      <c r="BB504" s="111"/>
      <c r="BC504" s="111"/>
      <c r="BD504" s="111"/>
      <c r="BE504" s="111"/>
    </row>
    <row r="505" ht="15.75" customHeight="1">
      <c r="G505" s="111"/>
      <c r="H505" s="111"/>
      <c r="I505" s="111"/>
      <c r="J505" s="111"/>
      <c r="K505" s="111"/>
      <c r="L505" s="111"/>
      <c r="S505" s="111"/>
      <c r="T505" s="111"/>
      <c r="U505" s="111"/>
      <c r="Y505" s="111"/>
      <c r="Z505" s="111"/>
      <c r="AA505" s="111"/>
      <c r="AB505" s="111"/>
      <c r="AC505" s="111"/>
      <c r="AD505" s="111"/>
      <c r="AH505" s="111"/>
      <c r="AI505" s="111"/>
      <c r="AJ505" s="111"/>
      <c r="AK505" s="111"/>
      <c r="AL505" s="111"/>
      <c r="AM505" s="111"/>
      <c r="AQ505" s="111"/>
      <c r="AR505" s="111"/>
      <c r="AS505" s="111"/>
      <c r="AT505" s="111"/>
      <c r="AU505" s="111"/>
      <c r="AV505" s="111"/>
      <c r="AZ505" s="111"/>
      <c r="BA505" s="111"/>
      <c r="BB505" s="111"/>
      <c r="BC505" s="111"/>
      <c r="BD505" s="111"/>
      <c r="BE505" s="111"/>
    </row>
    <row r="506" ht="15.75" customHeight="1">
      <c r="G506" s="111"/>
      <c r="H506" s="111"/>
      <c r="I506" s="111"/>
      <c r="J506" s="111"/>
      <c r="K506" s="111"/>
      <c r="L506" s="111"/>
      <c r="S506" s="111"/>
      <c r="T506" s="111"/>
      <c r="U506" s="111"/>
      <c r="Y506" s="111"/>
      <c r="Z506" s="111"/>
      <c r="AA506" s="111"/>
      <c r="AB506" s="111"/>
      <c r="AC506" s="111"/>
      <c r="AD506" s="111"/>
      <c r="AH506" s="111"/>
      <c r="AI506" s="111"/>
      <c r="AJ506" s="111"/>
      <c r="AK506" s="111"/>
      <c r="AL506" s="111"/>
      <c r="AM506" s="111"/>
      <c r="AQ506" s="111"/>
      <c r="AR506" s="111"/>
      <c r="AS506" s="111"/>
      <c r="AT506" s="111"/>
      <c r="AU506" s="111"/>
      <c r="AV506" s="111"/>
      <c r="AZ506" s="111"/>
      <c r="BA506" s="111"/>
      <c r="BB506" s="111"/>
      <c r="BC506" s="111"/>
      <c r="BD506" s="111"/>
      <c r="BE506" s="111"/>
    </row>
    <row r="507" ht="15.75" customHeight="1">
      <c r="G507" s="111"/>
      <c r="H507" s="111"/>
      <c r="I507" s="111"/>
      <c r="J507" s="111"/>
      <c r="K507" s="111"/>
      <c r="L507" s="111"/>
      <c r="S507" s="111"/>
      <c r="T507" s="111"/>
      <c r="U507" s="111"/>
      <c r="Y507" s="111"/>
      <c r="Z507" s="111"/>
      <c r="AA507" s="111"/>
      <c r="AB507" s="111"/>
      <c r="AC507" s="111"/>
      <c r="AD507" s="111"/>
      <c r="AH507" s="111"/>
      <c r="AI507" s="111"/>
      <c r="AJ507" s="111"/>
      <c r="AK507" s="111"/>
      <c r="AL507" s="111"/>
      <c r="AM507" s="111"/>
      <c r="AQ507" s="111"/>
      <c r="AR507" s="111"/>
      <c r="AS507" s="111"/>
      <c r="AT507" s="111"/>
      <c r="AU507" s="111"/>
      <c r="AV507" s="111"/>
      <c r="AZ507" s="111"/>
      <c r="BA507" s="111"/>
      <c r="BB507" s="111"/>
      <c r="BC507" s="111"/>
      <c r="BD507" s="111"/>
      <c r="BE507" s="111"/>
    </row>
    <row r="508" ht="15.75" customHeight="1">
      <c r="G508" s="111"/>
      <c r="H508" s="111"/>
      <c r="I508" s="111"/>
      <c r="J508" s="111"/>
      <c r="K508" s="111"/>
      <c r="L508" s="111"/>
      <c r="S508" s="111"/>
      <c r="T508" s="111"/>
      <c r="U508" s="111"/>
      <c r="Y508" s="111"/>
      <c r="Z508" s="111"/>
      <c r="AA508" s="111"/>
      <c r="AB508" s="111"/>
      <c r="AC508" s="111"/>
      <c r="AD508" s="111"/>
      <c r="AH508" s="111"/>
      <c r="AI508" s="111"/>
      <c r="AJ508" s="111"/>
      <c r="AK508" s="111"/>
      <c r="AL508" s="111"/>
      <c r="AM508" s="111"/>
      <c r="AQ508" s="111"/>
      <c r="AR508" s="111"/>
      <c r="AS508" s="111"/>
      <c r="AT508" s="111"/>
      <c r="AU508" s="111"/>
      <c r="AV508" s="111"/>
      <c r="AZ508" s="111"/>
      <c r="BA508" s="111"/>
      <c r="BB508" s="111"/>
      <c r="BC508" s="111"/>
      <c r="BD508" s="111"/>
      <c r="BE508" s="111"/>
    </row>
    <row r="509" ht="15.75" customHeight="1">
      <c r="G509" s="111"/>
      <c r="H509" s="111"/>
      <c r="I509" s="111"/>
      <c r="J509" s="111"/>
      <c r="K509" s="111"/>
      <c r="L509" s="111"/>
      <c r="S509" s="111"/>
      <c r="T509" s="111"/>
      <c r="U509" s="111"/>
      <c r="Y509" s="111"/>
      <c r="Z509" s="111"/>
      <c r="AA509" s="111"/>
      <c r="AB509" s="111"/>
      <c r="AC509" s="111"/>
      <c r="AD509" s="111"/>
      <c r="AH509" s="111"/>
      <c r="AI509" s="111"/>
      <c r="AJ509" s="111"/>
      <c r="AK509" s="111"/>
      <c r="AL509" s="111"/>
      <c r="AM509" s="111"/>
      <c r="AQ509" s="111"/>
      <c r="AR509" s="111"/>
      <c r="AS509" s="111"/>
      <c r="AT509" s="111"/>
      <c r="AU509" s="111"/>
      <c r="AV509" s="111"/>
      <c r="AZ509" s="111"/>
      <c r="BA509" s="111"/>
      <c r="BB509" s="111"/>
      <c r="BC509" s="111"/>
      <c r="BD509" s="111"/>
      <c r="BE509" s="111"/>
    </row>
    <row r="510" ht="15.75" customHeight="1">
      <c r="G510" s="111"/>
      <c r="H510" s="111"/>
      <c r="I510" s="111"/>
      <c r="J510" s="111"/>
      <c r="K510" s="111"/>
      <c r="L510" s="111"/>
      <c r="S510" s="111"/>
      <c r="T510" s="111"/>
      <c r="U510" s="111"/>
      <c r="Y510" s="111"/>
      <c r="Z510" s="111"/>
      <c r="AA510" s="111"/>
      <c r="AB510" s="111"/>
      <c r="AC510" s="111"/>
      <c r="AD510" s="111"/>
      <c r="AH510" s="111"/>
      <c r="AI510" s="111"/>
      <c r="AJ510" s="111"/>
      <c r="AK510" s="111"/>
      <c r="AL510" s="111"/>
      <c r="AM510" s="111"/>
      <c r="AQ510" s="111"/>
      <c r="AR510" s="111"/>
      <c r="AS510" s="111"/>
      <c r="AT510" s="111"/>
      <c r="AU510" s="111"/>
      <c r="AV510" s="111"/>
      <c r="AZ510" s="111"/>
      <c r="BA510" s="111"/>
      <c r="BB510" s="111"/>
      <c r="BC510" s="111"/>
      <c r="BD510" s="111"/>
      <c r="BE510" s="111"/>
    </row>
    <row r="511" ht="15.75" customHeight="1">
      <c r="G511" s="111"/>
      <c r="H511" s="111"/>
      <c r="I511" s="111"/>
      <c r="J511" s="111"/>
      <c r="K511" s="111"/>
      <c r="L511" s="111"/>
      <c r="S511" s="111"/>
      <c r="T511" s="111"/>
      <c r="U511" s="111"/>
      <c r="Y511" s="111"/>
      <c r="Z511" s="111"/>
      <c r="AA511" s="111"/>
      <c r="AB511" s="111"/>
      <c r="AC511" s="111"/>
      <c r="AD511" s="111"/>
      <c r="AH511" s="111"/>
      <c r="AI511" s="111"/>
      <c r="AJ511" s="111"/>
      <c r="AK511" s="111"/>
      <c r="AL511" s="111"/>
      <c r="AM511" s="111"/>
      <c r="AQ511" s="111"/>
      <c r="AR511" s="111"/>
      <c r="AS511" s="111"/>
      <c r="AT511" s="111"/>
      <c r="AU511" s="111"/>
      <c r="AV511" s="111"/>
      <c r="AZ511" s="111"/>
      <c r="BA511" s="111"/>
      <c r="BB511" s="111"/>
      <c r="BC511" s="111"/>
      <c r="BD511" s="111"/>
      <c r="BE511" s="111"/>
    </row>
    <row r="512" ht="15.75" customHeight="1">
      <c r="G512" s="111"/>
      <c r="H512" s="111"/>
      <c r="I512" s="111"/>
      <c r="J512" s="111"/>
      <c r="K512" s="111"/>
      <c r="L512" s="111"/>
      <c r="S512" s="111"/>
      <c r="T512" s="111"/>
      <c r="U512" s="111"/>
      <c r="Y512" s="111"/>
      <c r="Z512" s="111"/>
      <c r="AA512" s="111"/>
      <c r="AB512" s="111"/>
      <c r="AC512" s="111"/>
      <c r="AD512" s="111"/>
      <c r="AH512" s="111"/>
      <c r="AI512" s="111"/>
      <c r="AJ512" s="111"/>
      <c r="AK512" s="111"/>
      <c r="AL512" s="111"/>
      <c r="AM512" s="111"/>
      <c r="AQ512" s="111"/>
      <c r="AR512" s="111"/>
      <c r="AS512" s="111"/>
      <c r="AT512" s="111"/>
      <c r="AU512" s="111"/>
      <c r="AV512" s="111"/>
      <c r="AZ512" s="111"/>
      <c r="BA512" s="111"/>
      <c r="BB512" s="111"/>
      <c r="BC512" s="111"/>
      <c r="BD512" s="111"/>
      <c r="BE512" s="111"/>
    </row>
    <row r="513" ht="15.75" customHeight="1">
      <c r="G513" s="111"/>
      <c r="H513" s="111"/>
      <c r="I513" s="111"/>
      <c r="J513" s="111"/>
      <c r="K513" s="111"/>
      <c r="L513" s="111"/>
      <c r="S513" s="111"/>
      <c r="T513" s="111"/>
      <c r="U513" s="111"/>
      <c r="Y513" s="111"/>
      <c r="Z513" s="111"/>
      <c r="AA513" s="111"/>
      <c r="AB513" s="111"/>
      <c r="AC513" s="111"/>
      <c r="AD513" s="111"/>
      <c r="AH513" s="111"/>
      <c r="AI513" s="111"/>
      <c r="AJ513" s="111"/>
      <c r="AK513" s="111"/>
      <c r="AL513" s="111"/>
      <c r="AM513" s="111"/>
      <c r="AQ513" s="111"/>
      <c r="AR513" s="111"/>
      <c r="AS513" s="111"/>
      <c r="AT513" s="111"/>
      <c r="AU513" s="111"/>
      <c r="AV513" s="111"/>
      <c r="AZ513" s="111"/>
      <c r="BA513" s="111"/>
      <c r="BB513" s="111"/>
      <c r="BC513" s="111"/>
      <c r="BD513" s="111"/>
      <c r="BE513" s="111"/>
    </row>
    <row r="514" ht="15.75" customHeight="1">
      <c r="G514" s="111"/>
      <c r="H514" s="111"/>
      <c r="I514" s="111"/>
      <c r="J514" s="111"/>
      <c r="K514" s="111"/>
      <c r="L514" s="111"/>
      <c r="S514" s="111"/>
      <c r="T514" s="111"/>
      <c r="U514" s="111"/>
      <c r="Y514" s="111"/>
      <c r="Z514" s="111"/>
      <c r="AA514" s="111"/>
      <c r="AB514" s="111"/>
      <c r="AC514" s="111"/>
      <c r="AD514" s="111"/>
      <c r="AH514" s="111"/>
      <c r="AI514" s="111"/>
      <c r="AJ514" s="111"/>
      <c r="AK514" s="111"/>
      <c r="AL514" s="111"/>
      <c r="AM514" s="111"/>
      <c r="AQ514" s="111"/>
      <c r="AR514" s="111"/>
      <c r="AS514" s="111"/>
      <c r="AT514" s="111"/>
      <c r="AU514" s="111"/>
      <c r="AV514" s="111"/>
      <c r="AZ514" s="111"/>
      <c r="BA514" s="111"/>
      <c r="BB514" s="111"/>
      <c r="BC514" s="111"/>
      <c r="BD514" s="111"/>
      <c r="BE514" s="111"/>
    </row>
    <row r="515" ht="15.75" customHeight="1">
      <c r="G515" s="111"/>
      <c r="H515" s="111"/>
      <c r="I515" s="111"/>
      <c r="J515" s="111"/>
      <c r="K515" s="111"/>
      <c r="L515" s="111"/>
      <c r="S515" s="111"/>
      <c r="T515" s="111"/>
      <c r="U515" s="111"/>
      <c r="Y515" s="111"/>
      <c r="Z515" s="111"/>
      <c r="AA515" s="111"/>
      <c r="AB515" s="111"/>
      <c r="AC515" s="111"/>
      <c r="AD515" s="111"/>
      <c r="AH515" s="111"/>
      <c r="AI515" s="111"/>
      <c r="AJ515" s="111"/>
      <c r="AK515" s="111"/>
      <c r="AL515" s="111"/>
      <c r="AM515" s="111"/>
      <c r="AQ515" s="111"/>
      <c r="AR515" s="111"/>
      <c r="AS515" s="111"/>
      <c r="AT515" s="111"/>
      <c r="AU515" s="111"/>
      <c r="AV515" s="111"/>
      <c r="AZ515" s="111"/>
      <c r="BA515" s="111"/>
      <c r="BB515" s="111"/>
      <c r="BC515" s="111"/>
      <c r="BD515" s="111"/>
      <c r="BE515" s="111"/>
    </row>
    <row r="516" ht="15.75" customHeight="1">
      <c r="G516" s="111"/>
      <c r="H516" s="111"/>
      <c r="I516" s="111"/>
      <c r="J516" s="111"/>
      <c r="K516" s="111"/>
      <c r="L516" s="111"/>
      <c r="S516" s="111"/>
      <c r="T516" s="111"/>
      <c r="U516" s="111"/>
      <c r="Y516" s="111"/>
      <c r="Z516" s="111"/>
      <c r="AA516" s="111"/>
      <c r="AB516" s="111"/>
      <c r="AC516" s="111"/>
      <c r="AD516" s="111"/>
      <c r="AH516" s="111"/>
      <c r="AI516" s="111"/>
      <c r="AJ516" s="111"/>
      <c r="AK516" s="111"/>
      <c r="AL516" s="111"/>
      <c r="AM516" s="111"/>
      <c r="AQ516" s="111"/>
      <c r="AR516" s="111"/>
      <c r="AS516" s="111"/>
      <c r="AT516" s="111"/>
      <c r="AU516" s="111"/>
      <c r="AV516" s="111"/>
      <c r="AZ516" s="111"/>
      <c r="BA516" s="111"/>
      <c r="BB516" s="111"/>
      <c r="BC516" s="111"/>
      <c r="BD516" s="111"/>
      <c r="BE516" s="111"/>
    </row>
    <row r="517" ht="15.75" customHeight="1">
      <c r="G517" s="111"/>
      <c r="H517" s="111"/>
      <c r="I517" s="111"/>
      <c r="J517" s="111"/>
      <c r="K517" s="111"/>
      <c r="L517" s="111"/>
      <c r="S517" s="111"/>
      <c r="T517" s="111"/>
      <c r="U517" s="111"/>
      <c r="Y517" s="111"/>
      <c r="Z517" s="111"/>
      <c r="AA517" s="111"/>
      <c r="AB517" s="111"/>
      <c r="AC517" s="111"/>
      <c r="AD517" s="111"/>
      <c r="AH517" s="111"/>
      <c r="AI517" s="111"/>
      <c r="AJ517" s="111"/>
      <c r="AK517" s="111"/>
      <c r="AL517" s="111"/>
      <c r="AM517" s="111"/>
      <c r="AQ517" s="111"/>
      <c r="AR517" s="111"/>
      <c r="AS517" s="111"/>
      <c r="AT517" s="111"/>
      <c r="AU517" s="111"/>
      <c r="AV517" s="111"/>
      <c r="AZ517" s="111"/>
      <c r="BA517" s="111"/>
      <c r="BB517" s="111"/>
      <c r="BC517" s="111"/>
      <c r="BD517" s="111"/>
      <c r="BE517" s="111"/>
    </row>
    <row r="518" ht="15.75" customHeight="1">
      <c r="G518" s="111"/>
      <c r="H518" s="111"/>
      <c r="I518" s="111"/>
      <c r="J518" s="111"/>
      <c r="K518" s="111"/>
      <c r="L518" s="111"/>
      <c r="S518" s="111"/>
      <c r="T518" s="111"/>
      <c r="U518" s="111"/>
      <c r="Y518" s="111"/>
      <c r="Z518" s="111"/>
      <c r="AA518" s="111"/>
      <c r="AB518" s="111"/>
      <c r="AC518" s="111"/>
      <c r="AD518" s="111"/>
      <c r="AH518" s="111"/>
      <c r="AI518" s="111"/>
      <c r="AJ518" s="111"/>
      <c r="AK518" s="111"/>
      <c r="AL518" s="111"/>
      <c r="AM518" s="111"/>
      <c r="AQ518" s="111"/>
      <c r="AR518" s="111"/>
      <c r="AS518" s="111"/>
      <c r="AT518" s="111"/>
      <c r="AU518" s="111"/>
      <c r="AV518" s="111"/>
      <c r="AZ518" s="111"/>
      <c r="BA518" s="111"/>
      <c r="BB518" s="111"/>
      <c r="BC518" s="111"/>
      <c r="BD518" s="111"/>
      <c r="BE518" s="111"/>
    </row>
    <row r="519" ht="15.75" customHeight="1">
      <c r="G519" s="111"/>
      <c r="H519" s="111"/>
      <c r="I519" s="111"/>
      <c r="J519" s="111"/>
      <c r="K519" s="111"/>
      <c r="L519" s="111"/>
      <c r="S519" s="111"/>
      <c r="T519" s="111"/>
      <c r="U519" s="111"/>
      <c r="Y519" s="111"/>
      <c r="Z519" s="111"/>
      <c r="AA519" s="111"/>
      <c r="AB519" s="111"/>
      <c r="AC519" s="111"/>
      <c r="AD519" s="111"/>
      <c r="AH519" s="111"/>
      <c r="AI519" s="111"/>
      <c r="AJ519" s="111"/>
      <c r="AK519" s="111"/>
      <c r="AL519" s="111"/>
      <c r="AM519" s="111"/>
      <c r="AQ519" s="111"/>
      <c r="AR519" s="111"/>
      <c r="AS519" s="111"/>
      <c r="AT519" s="111"/>
      <c r="AU519" s="111"/>
      <c r="AV519" s="111"/>
      <c r="AZ519" s="111"/>
      <c r="BA519" s="111"/>
      <c r="BB519" s="111"/>
      <c r="BC519" s="111"/>
      <c r="BD519" s="111"/>
      <c r="BE519" s="111"/>
    </row>
    <row r="520" ht="15.75" customHeight="1">
      <c r="G520" s="111"/>
      <c r="H520" s="111"/>
      <c r="I520" s="111"/>
      <c r="J520" s="111"/>
      <c r="K520" s="111"/>
      <c r="L520" s="111"/>
      <c r="S520" s="111"/>
      <c r="T520" s="111"/>
      <c r="U520" s="111"/>
      <c r="Y520" s="111"/>
      <c r="Z520" s="111"/>
      <c r="AA520" s="111"/>
      <c r="AB520" s="111"/>
      <c r="AC520" s="111"/>
      <c r="AD520" s="111"/>
      <c r="AH520" s="111"/>
      <c r="AI520" s="111"/>
      <c r="AJ520" s="111"/>
      <c r="AK520" s="111"/>
      <c r="AL520" s="111"/>
      <c r="AM520" s="111"/>
      <c r="AQ520" s="111"/>
      <c r="AR520" s="111"/>
      <c r="AS520" s="111"/>
      <c r="AT520" s="111"/>
      <c r="AU520" s="111"/>
      <c r="AV520" s="111"/>
      <c r="AZ520" s="111"/>
      <c r="BA520" s="111"/>
      <c r="BB520" s="111"/>
      <c r="BC520" s="111"/>
      <c r="BD520" s="111"/>
      <c r="BE520" s="111"/>
    </row>
    <row r="521" ht="15.75" customHeight="1">
      <c r="G521" s="111"/>
      <c r="H521" s="111"/>
      <c r="I521" s="111"/>
      <c r="J521" s="111"/>
      <c r="K521" s="111"/>
      <c r="L521" s="111"/>
      <c r="S521" s="111"/>
      <c r="T521" s="111"/>
      <c r="U521" s="111"/>
      <c r="Y521" s="111"/>
      <c r="Z521" s="111"/>
      <c r="AA521" s="111"/>
      <c r="AB521" s="111"/>
      <c r="AC521" s="111"/>
      <c r="AD521" s="111"/>
      <c r="AH521" s="111"/>
      <c r="AI521" s="111"/>
      <c r="AJ521" s="111"/>
      <c r="AK521" s="111"/>
      <c r="AL521" s="111"/>
      <c r="AM521" s="111"/>
      <c r="AQ521" s="111"/>
      <c r="AR521" s="111"/>
      <c r="AS521" s="111"/>
      <c r="AT521" s="111"/>
      <c r="AU521" s="111"/>
      <c r="AV521" s="111"/>
      <c r="AZ521" s="111"/>
      <c r="BA521" s="111"/>
      <c r="BB521" s="111"/>
      <c r="BC521" s="111"/>
      <c r="BD521" s="111"/>
      <c r="BE521" s="111"/>
    </row>
    <row r="522" ht="15.75" customHeight="1">
      <c r="G522" s="111"/>
      <c r="H522" s="111"/>
      <c r="I522" s="111"/>
      <c r="J522" s="111"/>
      <c r="K522" s="111"/>
      <c r="L522" s="111"/>
      <c r="S522" s="111"/>
      <c r="T522" s="111"/>
      <c r="U522" s="111"/>
      <c r="Y522" s="111"/>
      <c r="Z522" s="111"/>
      <c r="AA522" s="111"/>
      <c r="AB522" s="111"/>
      <c r="AC522" s="111"/>
      <c r="AD522" s="111"/>
      <c r="AH522" s="111"/>
      <c r="AI522" s="111"/>
      <c r="AJ522" s="111"/>
      <c r="AK522" s="111"/>
      <c r="AL522" s="111"/>
      <c r="AM522" s="111"/>
      <c r="AQ522" s="111"/>
      <c r="AR522" s="111"/>
      <c r="AS522" s="111"/>
      <c r="AT522" s="111"/>
      <c r="AU522" s="111"/>
      <c r="AV522" s="111"/>
      <c r="AZ522" s="111"/>
      <c r="BA522" s="111"/>
      <c r="BB522" s="111"/>
      <c r="BC522" s="111"/>
      <c r="BD522" s="111"/>
      <c r="BE522" s="111"/>
    </row>
    <row r="523" ht="15.75" customHeight="1">
      <c r="G523" s="111"/>
      <c r="H523" s="111"/>
      <c r="I523" s="111"/>
      <c r="J523" s="111"/>
      <c r="K523" s="111"/>
      <c r="L523" s="111"/>
      <c r="S523" s="111"/>
      <c r="T523" s="111"/>
      <c r="U523" s="111"/>
      <c r="Y523" s="111"/>
      <c r="Z523" s="111"/>
      <c r="AA523" s="111"/>
      <c r="AB523" s="111"/>
      <c r="AC523" s="111"/>
      <c r="AD523" s="111"/>
      <c r="AH523" s="111"/>
      <c r="AI523" s="111"/>
      <c r="AJ523" s="111"/>
      <c r="AK523" s="111"/>
      <c r="AL523" s="111"/>
      <c r="AM523" s="111"/>
      <c r="AQ523" s="111"/>
      <c r="AR523" s="111"/>
      <c r="AS523" s="111"/>
      <c r="AT523" s="111"/>
      <c r="AU523" s="111"/>
      <c r="AV523" s="111"/>
      <c r="AZ523" s="111"/>
      <c r="BA523" s="111"/>
      <c r="BB523" s="111"/>
      <c r="BC523" s="111"/>
      <c r="BD523" s="111"/>
      <c r="BE523" s="111"/>
    </row>
    <row r="524" ht="15.75" customHeight="1">
      <c r="G524" s="111"/>
      <c r="H524" s="111"/>
      <c r="I524" s="111"/>
      <c r="J524" s="111"/>
      <c r="K524" s="111"/>
      <c r="L524" s="111"/>
      <c r="S524" s="111"/>
      <c r="T524" s="111"/>
      <c r="U524" s="111"/>
      <c r="Y524" s="111"/>
      <c r="Z524" s="111"/>
      <c r="AA524" s="111"/>
      <c r="AB524" s="111"/>
      <c r="AC524" s="111"/>
      <c r="AD524" s="111"/>
      <c r="AH524" s="111"/>
      <c r="AI524" s="111"/>
      <c r="AJ524" s="111"/>
      <c r="AK524" s="111"/>
      <c r="AL524" s="111"/>
      <c r="AM524" s="111"/>
      <c r="AQ524" s="111"/>
      <c r="AR524" s="111"/>
      <c r="AS524" s="111"/>
      <c r="AT524" s="111"/>
      <c r="AU524" s="111"/>
      <c r="AV524" s="111"/>
      <c r="AZ524" s="111"/>
      <c r="BA524" s="111"/>
      <c r="BB524" s="111"/>
      <c r="BC524" s="111"/>
      <c r="BD524" s="111"/>
      <c r="BE524" s="111"/>
    </row>
    <row r="525" ht="15.75" customHeight="1">
      <c r="G525" s="111"/>
      <c r="H525" s="111"/>
      <c r="I525" s="111"/>
      <c r="J525" s="111"/>
      <c r="K525" s="111"/>
      <c r="L525" s="111"/>
      <c r="S525" s="111"/>
      <c r="T525" s="111"/>
      <c r="U525" s="111"/>
      <c r="Y525" s="111"/>
      <c r="Z525" s="111"/>
      <c r="AA525" s="111"/>
      <c r="AB525" s="111"/>
      <c r="AC525" s="111"/>
      <c r="AD525" s="111"/>
      <c r="AH525" s="111"/>
      <c r="AI525" s="111"/>
      <c r="AJ525" s="111"/>
      <c r="AK525" s="111"/>
      <c r="AL525" s="111"/>
      <c r="AM525" s="111"/>
      <c r="AQ525" s="111"/>
      <c r="AR525" s="111"/>
      <c r="AS525" s="111"/>
      <c r="AT525" s="111"/>
      <c r="AU525" s="111"/>
      <c r="AV525" s="111"/>
      <c r="AZ525" s="111"/>
      <c r="BA525" s="111"/>
      <c r="BB525" s="111"/>
      <c r="BC525" s="111"/>
      <c r="BD525" s="111"/>
      <c r="BE525" s="111"/>
    </row>
    <row r="526" ht="15.75" customHeight="1">
      <c r="G526" s="111"/>
      <c r="H526" s="111"/>
      <c r="I526" s="111"/>
      <c r="J526" s="111"/>
      <c r="K526" s="111"/>
      <c r="L526" s="111"/>
      <c r="S526" s="111"/>
      <c r="T526" s="111"/>
      <c r="U526" s="111"/>
      <c r="Y526" s="111"/>
      <c r="Z526" s="111"/>
      <c r="AA526" s="111"/>
      <c r="AB526" s="111"/>
      <c r="AC526" s="111"/>
      <c r="AD526" s="111"/>
      <c r="AH526" s="111"/>
      <c r="AI526" s="111"/>
      <c r="AJ526" s="111"/>
      <c r="AK526" s="111"/>
      <c r="AL526" s="111"/>
      <c r="AM526" s="111"/>
      <c r="AQ526" s="111"/>
      <c r="AR526" s="111"/>
      <c r="AS526" s="111"/>
      <c r="AT526" s="111"/>
      <c r="AU526" s="111"/>
      <c r="AV526" s="111"/>
      <c r="AZ526" s="111"/>
      <c r="BA526" s="111"/>
      <c r="BB526" s="111"/>
      <c r="BC526" s="111"/>
      <c r="BD526" s="111"/>
      <c r="BE526" s="111"/>
    </row>
    <row r="527" ht="15.75" customHeight="1">
      <c r="G527" s="111"/>
      <c r="H527" s="111"/>
      <c r="I527" s="111"/>
      <c r="J527" s="111"/>
      <c r="K527" s="111"/>
      <c r="L527" s="111"/>
      <c r="S527" s="111"/>
      <c r="T527" s="111"/>
      <c r="U527" s="111"/>
      <c r="Y527" s="111"/>
      <c r="Z527" s="111"/>
      <c r="AA527" s="111"/>
      <c r="AB527" s="111"/>
      <c r="AC527" s="111"/>
      <c r="AD527" s="111"/>
      <c r="AH527" s="111"/>
      <c r="AI527" s="111"/>
      <c r="AJ527" s="111"/>
      <c r="AK527" s="111"/>
      <c r="AL527" s="111"/>
      <c r="AM527" s="111"/>
      <c r="AQ527" s="111"/>
      <c r="AR527" s="111"/>
      <c r="AS527" s="111"/>
      <c r="AT527" s="111"/>
      <c r="AU527" s="111"/>
      <c r="AV527" s="111"/>
      <c r="AZ527" s="111"/>
      <c r="BA527" s="111"/>
      <c r="BB527" s="111"/>
      <c r="BC527" s="111"/>
      <c r="BD527" s="111"/>
      <c r="BE527" s="111"/>
    </row>
    <row r="528" ht="15.75" customHeight="1">
      <c r="G528" s="111"/>
      <c r="H528" s="111"/>
      <c r="I528" s="111"/>
      <c r="J528" s="111"/>
      <c r="K528" s="111"/>
      <c r="L528" s="111"/>
      <c r="S528" s="111"/>
      <c r="T528" s="111"/>
      <c r="U528" s="111"/>
      <c r="Y528" s="111"/>
      <c r="Z528" s="111"/>
      <c r="AA528" s="111"/>
      <c r="AB528" s="111"/>
      <c r="AC528" s="111"/>
      <c r="AD528" s="111"/>
      <c r="AH528" s="111"/>
      <c r="AI528" s="111"/>
      <c r="AJ528" s="111"/>
      <c r="AK528" s="111"/>
      <c r="AL528" s="111"/>
      <c r="AM528" s="111"/>
      <c r="AQ528" s="111"/>
      <c r="AR528" s="111"/>
      <c r="AS528" s="111"/>
      <c r="AT528" s="111"/>
      <c r="AU528" s="111"/>
      <c r="AV528" s="111"/>
      <c r="AZ528" s="111"/>
      <c r="BA528" s="111"/>
      <c r="BB528" s="111"/>
      <c r="BC528" s="111"/>
      <c r="BD528" s="111"/>
      <c r="BE528" s="111"/>
    </row>
    <row r="529" ht="15.75" customHeight="1">
      <c r="G529" s="111"/>
      <c r="H529" s="111"/>
      <c r="I529" s="111"/>
      <c r="J529" s="111"/>
      <c r="K529" s="111"/>
      <c r="L529" s="111"/>
      <c r="S529" s="111"/>
      <c r="T529" s="111"/>
      <c r="U529" s="111"/>
      <c r="Y529" s="111"/>
      <c r="Z529" s="111"/>
      <c r="AA529" s="111"/>
      <c r="AB529" s="111"/>
      <c r="AC529" s="111"/>
      <c r="AD529" s="111"/>
      <c r="AH529" s="111"/>
      <c r="AI529" s="111"/>
      <c r="AJ529" s="111"/>
      <c r="AK529" s="111"/>
      <c r="AL529" s="111"/>
      <c r="AM529" s="111"/>
      <c r="AQ529" s="111"/>
      <c r="AR529" s="111"/>
      <c r="AS529" s="111"/>
      <c r="AT529" s="111"/>
      <c r="AU529" s="111"/>
      <c r="AV529" s="111"/>
      <c r="AZ529" s="111"/>
      <c r="BA529" s="111"/>
      <c r="BB529" s="111"/>
      <c r="BC529" s="111"/>
      <c r="BD529" s="111"/>
      <c r="BE529" s="111"/>
    </row>
    <row r="530" ht="15.75" customHeight="1">
      <c r="G530" s="111"/>
      <c r="H530" s="111"/>
      <c r="I530" s="111"/>
      <c r="J530" s="111"/>
      <c r="K530" s="111"/>
      <c r="L530" s="111"/>
      <c r="S530" s="111"/>
      <c r="T530" s="111"/>
      <c r="U530" s="111"/>
      <c r="Y530" s="111"/>
      <c r="Z530" s="111"/>
      <c r="AA530" s="111"/>
      <c r="AB530" s="111"/>
      <c r="AC530" s="111"/>
      <c r="AD530" s="111"/>
      <c r="AH530" s="111"/>
      <c r="AI530" s="111"/>
      <c r="AJ530" s="111"/>
      <c r="AK530" s="111"/>
      <c r="AL530" s="111"/>
      <c r="AM530" s="111"/>
      <c r="AQ530" s="111"/>
      <c r="AR530" s="111"/>
      <c r="AS530" s="111"/>
      <c r="AT530" s="111"/>
      <c r="AU530" s="111"/>
      <c r="AV530" s="111"/>
      <c r="AZ530" s="111"/>
      <c r="BA530" s="111"/>
      <c r="BB530" s="111"/>
      <c r="BC530" s="111"/>
      <c r="BD530" s="111"/>
      <c r="BE530" s="111"/>
    </row>
    <row r="531" ht="15.75" customHeight="1">
      <c r="G531" s="111"/>
      <c r="H531" s="111"/>
      <c r="I531" s="111"/>
      <c r="J531" s="111"/>
      <c r="K531" s="111"/>
      <c r="L531" s="111"/>
      <c r="S531" s="111"/>
      <c r="T531" s="111"/>
      <c r="U531" s="111"/>
      <c r="Y531" s="111"/>
      <c r="Z531" s="111"/>
      <c r="AA531" s="111"/>
      <c r="AB531" s="111"/>
      <c r="AC531" s="111"/>
      <c r="AD531" s="111"/>
      <c r="AH531" s="111"/>
      <c r="AI531" s="111"/>
      <c r="AJ531" s="111"/>
      <c r="AK531" s="111"/>
      <c r="AL531" s="111"/>
      <c r="AM531" s="111"/>
      <c r="AQ531" s="111"/>
      <c r="AR531" s="111"/>
      <c r="AS531" s="111"/>
      <c r="AT531" s="111"/>
      <c r="AU531" s="111"/>
      <c r="AV531" s="111"/>
      <c r="AZ531" s="111"/>
      <c r="BA531" s="111"/>
      <c r="BB531" s="111"/>
      <c r="BC531" s="111"/>
      <c r="BD531" s="111"/>
      <c r="BE531" s="111"/>
    </row>
    <row r="532" ht="15.75" customHeight="1">
      <c r="G532" s="111"/>
      <c r="H532" s="111"/>
      <c r="I532" s="111"/>
      <c r="J532" s="111"/>
      <c r="K532" s="111"/>
      <c r="L532" s="111"/>
      <c r="S532" s="111"/>
      <c r="T532" s="111"/>
      <c r="U532" s="111"/>
      <c r="Y532" s="111"/>
      <c r="Z532" s="111"/>
      <c r="AA532" s="111"/>
      <c r="AB532" s="111"/>
      <c r="AC532" s="111"/>
      <c r="AD532" s="111"/>
      <c r="AH532" s="111"/>
      <c r="AI532" s="111"/>
      <c r="AJ532" s="111"/>
      <c r="AK532" s="111"/>
      <c r="AL532" s="111"/>
      <c r="AM532" s="111"/>
      <c r="AQ532" s="111"/>
      <c r="AR532" s="111"/>
      <c r="AS532" s="111"/>
      <c r="AT532" s="111"/>
      <c r="AU532" s="111"/>
      <c r="AV532" s="111"/>
      <c r="AZ532" s="111"/>
      <c r="BA532" s="111"/>
      <c r="BB532" s="111"/>
      <c r="BC532" s="111"/>
      <c r="BD532" s="111"/>
      <c r="BE532" s="111"/>
    </row>
    <row r="533" ht="15.75" customHeight="1">
      <c r="G533" s="111"/>
      <c r="H533" s="111"/>
      <c r="I533" s="111"/>
      <c r="J533" s="111"/>
      <c r="K533" s="111"/>
      <c r="L533" s="111"/>
      <c r="S533" s="111"/>
      <c r="T533" s="111"/>
      <c r="U533" s="111"/>
      <c r="Y533" s="111"/>
      <c r="Z533" s="111"/>
      <c r="AA533" s="111"/>
      <c r="AB533" s="111"/>
      <c r="AC533" s="111"/>
      <c r="AD533" s="111"/>
      <c r="AH533" s="111"/>
      <c r="AI533" s="111"/>
      <c r="AJ533" s="111"/>
      <c r="AK533" s="111"/>
      <c r="AL533" s="111"/>
      <c r="AM533" s="111"/>
      <c r="AQ533" s="111"/>
      <c r="AR533" s="111"/>
      <c r="AS533" s="111"/>
      <c r="AT533" s="111"/>
      <c r="AU533" s="111"/>
      <c r="AV533" s="111"/>
      <c r="AZ533" s="111"/>
      <c r="BA533" s="111"/>
      <c r="BB533" s="111"/>
      <c r="BC533" s="111"/>
      <c r="BD533" s="111"/>
      <c r="BE533" s="111"/>
    </row>
    <row r="534" ht="15.75" customHeight="1">
      <c r="G534" s="111"/>
      <c r="H534" s="111"/>
      <c r="I534" s="111"/>
      <c r="J534" s="111"/>
      <c r="K534" s="111"/>
      <c r="L534" s="111"/>
      <c r="S534" s="111"/>
      <c r="T534" s="111"/>
      <c r="U534" s="111"/>
      <c r="Y534" s="111"/>
      <c r="Z534" s="111"/>
      <c r="AA534" s="111"/>
      <c r="AB534" s="111"/>
      <c r="AC534" s="111"/>
      <c r="AD534" s="111"/>
      <c r="AH534" s="111"/>
      <c r="AI534" s="111"/>
      <c r="AJ534" s="111"/>
      <c r="AK534" s="111"/>
      <c r="AL534" s="111"/>
      <c r="AM534" s="111"/>
      <c r="AQ534" s="111"/>
      <c r="AR534" s="111"/>
      <c r="AS534" s="111"/>
      <c r="AT534" s="111"/>
      <c r="AU534" s="111"/>
      <c r="AV534" s="111"/>
      <c r="AZ534" s="111"/>
      <c r="BA534" s="111"/>
      <c r="BB534" s="111"/>
      <c r="BC534" s="111"/>
      <c r="BD534" s="111"/>
      <c r="BE534" s="111"/>
    </row>
    <row r="535" ht="15.75" customHeight="1">
      <c r="G535" s="111"/>
      <c r="H535" s="111"/>
      <c r="I535" s="111"/>
      <c r="J535" s="111"/>
      <c r="K535" s="111"/>
      <c r="L535" s="111"/>
      <c r="S535" s="111"/>
      <c r="T535" s="111"/>
      <c r="U535" s="111"/>
      <c r="Y535" s="111"/>
      <c r="Z535" s="111"/>
      <c r="AA535" s="111"/>
      <c r="AB535" s="111"/>
      <c r="AC535" s="111"/>
      <c r="AD535" s="111"/>
      <c r="AH535" s="111"/>
      <c r="AI535" s="111"/>
      <c r="AJ535" s="111"/>
      <c r="AK535" s="111"/>
      <c r="AL535" s="111"/>
      <c r="AM535" s="111"/>
      <c r="AQ535" s="111"/>
      <c r="AR535" s="111"/>
      <c r="AS535" s="111"/>
      <c r="AT535" s="111"/>
      <c r="AU535" s="111"/>
      <c r="AV535" s="111"/>
      <c r="AZ535" s="111"/>
      <c r="BA535" s="111"/>
      <c r="BB535" s="111"/>
      <c r="BC535" s="111"/>
      <c r="BD535" s="111"/>
      <c r="BE535" s="111"/>
    </row>
    <row r="536" ht="15.75" customHeight="1">
      <c r="G536" s="111"/>
      <c r="H536" s="111"/>
      <c r="I536" s="111"/>
      <c r="J536" s="111"/>
      <c r="K536" s="111"/>
      <c r="L536" s="111"/>
      <c r="S536" s="111"/>
      <c r="T536" s="111"/>
      <c r="U536" s="111"/>
      <c r="Y536" s="111"/>
      <c r="Z536" s="111"/>
      <c r="AA536" s="111"/>
      <c r="AB536" s="111"/>
      <c r="AC536" s="111"/>
      <c r="AD536" s="111"/>
      <c r="AH536" s="111"/>
      <c r="AI536" s="111"/>
      <c r="AJ536" s="111"/>
      <c r="AK536" s="111"/>
      <c r="AL536" s="111"/>
      <c r="AM536" s="111"/>
      <c r="AQ536" s="111"/>
      <c r="AR536" s="111"/>
      <c r="AS536" s="111"/>
      <c r="AT536" s="111"/>
      <c r="AU536" s="111"/>
      <c r="AV536" s="111"/>
      <c r="AZ536" s="111"/>
      <c r="BA536" s="111"/>
      <c r="BB536" s="111"/>
      <c r="BC536" s="111"/>
      <c r="BD536" s="111"/>
      <c r="BE536" s="111"/>
    </row>
    <row r="537" ht="15.75" customHeight="1">
      <c r="G537" s="111"/>
      <c r="H537" s="111"/>
      <c r="I537" s="111"/>
      <c r="J537" s="111"/>
      <c r="K537" s="111"/>
      <c r="L537" s="111"/>
      <c r="S537" s="111"/>
      <c r="T537" s="111"/>
      <c r="U537" s="111"/>
      <c r="Y537" s="111"/>
      <c r="Z537" s="111"/>
      <c r="AA537" s="111"/>
      <c r="AB537" s="111"/>
      <c r="AC537" s="111"/>
      <c r="AD537" s="111"/>
      <c r="AH537" s="111"/>
      <c r="AI537" s="111"/>
      <c r="AJ537" s="111"/>
      <c r="AK537" s="111"/>
      <c r="AL537" s="111"/>
      <c r="AM537" s="111"/>
      <c r="AQ537" s="111"/>
      <c r="AR537" s="111"/>
      <c r="AS537" s="111"/>
      <c r="AT537" s="111"/>
      <c r="AU537" s="111"/>
      <c r="AV537" s="111"/>
      <c r="AZ537" s="111"/>
      <c r="BA537" s="111"/>
      <c r="BB537" s="111"/>
      <c r="BC537" s="111"/>
      <c r="BD537" s="111"/>
      <c r="BE537" s="111"/>
    </row>
    <row r="538" ht="15.75" customHeight="1">
      <c r="G538" s="111"/>
      <c r="H538" s="111"/>
      <c r="I538" s="111"/>
      <c r="J538" s="111"/>
      <c r="K538" s="111"/>
      <c r="L538" s="111"/>
      <c r="S538" s="111"/>
      <c r="T538" s="111"/>
      <c r="U538" s="111"/>
      <c r="Y538" s="111"/>
      <c r="Z538" s="111"/>
      <c r="AA538" s="111"/>
      <c r="AB538" s="111"/>
      <c r="AC538" s="111"/>
      <c r="AD538" s="111"/>
      <c r="AH538" s="111"/>
      <c r="AI538" s="111"/>
      <c r="AJ538" s="111"/>
      <c r="AK538" s="111"/>
      <c r="AL538" s="111"/>
      <c r="AM538" s="111"/>
      <c r="AQ538" s="111"/>
      <c r="AR538" s="111"/>
      <c r="AS538" s="111"/>
      <c r="AT538" s="111"/>
      <c r="AU538" s="111"/>
      <c r="AV538" s="111"/>
      <c r="AZ538" s="111"/>
      <c r="BA538" s="111"/>
      <c r="BB538" s="111"/>
      <c r="BC538" s="111"/>
      <c r="BD538" s="111"/>
      <c r="BE538" s="111"/>
    </row>
    <row r="539" ht="15.75" customHeight="1">
      <c r="G539" s="111"/>
      <c r="H539" s="111"/>
      <c r="I539" s="111"/>
      <c r="J539" s="111"/>
      <c r="K539" s="111"/>
      <c r="L539" s="111"/>
      <c r="S539" s="111"/>
      <c r="T539" s="111"/>
      <c r="U539" s="111"/>
      <c r="Y539" s="111"/>
      <c r="Z539" s="111"/>
      <c r="AA539" s="111"/>
      <c r="AB539" s="111"/>
      <c r="AC539" s="111"/>
      <c r="AD539" s="111"/>
      <c r="AH539" s="111"/>
      <c r="AI539" s="111"/>
      <c r="AJ539" s="111"/>
      <c r="AK539" s="111"/>
      <c r="AL539" s="111"/>
      <c r="AM539" s="111"/>
      <c r="AQ539" s="111"/>
      <c r="AR539" s="111"/>
      <c r="AS539" s="111"/>
      <c r="AT539" s="111"/>
      <c r="AU539" s="111"/>
      <c r="AV539" s="111"/>
      <c r="AZ539" s="111"/>
      <c r="BA539" s="111"/>
      <c r="BB539" s="111"/>
      <c r="BC539" s="111"/>
      <c r="BD539" s="111"/>
      <c r="BE539" s="111"/>
    </row>
    <row r="540" ht="15.75" customHeight="1">
      <c r="G540" s="111"/>
      <c r="H540" s="111"/>
      <c r="I540" s="111"/>
      <c r="J540" s="111"/>
      <c r="K540" s="111"/>
      <c r="L540" s="111"/>
      <c r="S540" s="111"/>
      <c r="T540" s="111"/>
      <c r="U540" s="111"/>
      <c r="Y540" s="111"/>
      <c r="Z540" s="111"/>
      <c r="AA540" s="111"/>
      <c r="AB540" s="111"/>
      <c r="AC540" s="111"/>
      <c r="AD540" s="111"/>
      <c r="AH540" s="111"/>
      <c r="AI540" s="111"/>
      <c r="AJ540" s="111"/>
      <c r="AK540" s="111"/>
      <c r="AL540" s="111"/>
      <c r="AM540" s="111"/>
      <c r="AQ540" s="111"/>
      <c r="AR540" s="111"/>
      <c r="AS540" s="111"/>
      <c r="AT540" s="111"/>
      <c r="AU540" s="111"/>
      <c r="AV540" s="111"/>
      <c r="AZ540" s="111"/>
      <c r="BA540" s="111"/>
      <c r="BB540" s="111"/>
      <c r="BC540" s="111"/>
      <c r="BD540" s="111"/>
      <c r="BE540" s="111"/>
    </row>
    <row r="541" ht="15.75" customHeight="1">
      <c r="G541" s="111"/>
      <c r="H541" s="111"/>
      <c r="I541" s="111"/>
      <c r="J541" s="111"/>
      <c r="K541" s="111"/>
      <c r="L541" s="111"/>
      <c r="S541" s="111"/>
      <c r="T541" s="111"/>
      <c r="U541" s="111"/>
      <c r="Y541" s="111"/>
      <c r="Z541" s="111"/>
      <c r="AA541" s="111"/>
      <c r="AB541" s="111"/>
      <c r="AC541" s="111"/>
      <c r="AD541" s="111"/>
      <c r="AH541" s="111"/>
      <c r="AI541" s="111"/>
      <c r="AJ541" s="111"/>
      <c r="AK541" s="111"/>
      <c r="AL541" s="111"/>
      <c r="AM541" s="111"/>
      <c r="AQ541" s="111"/>
      <c r="AR541" s="111"/>
      <c r="AS541" s="111"/>
      <c r="AT541" s="111"/>
      <c r="AU541" s="111"/>
      <c r="AV541" s="111"/>
      <c r="AZ541" s="111"/>
      <c r="BA541" s="111"/>
      <c r="BB541" s="111"/>
      <c r="BC541" s="111"/>
      <c r="BD541" s="111"/>
      <c r="BE541" s="111"/>
    </row>
    <row r="542" ht="15.75" customHeight="1">
      <c r="G542" s="111"/>
      <c r="H542" s="111"/>
      <c r="I542" s="111"/>
      <c r="J542" s="111"/>
      <c r="K542" s="111"/>
      <c r="L542" s="111"/>
      <c r="S542" s="111"/>
      <c r="T542" s="111"/>
      <c r="U542" s="111"/>
      <c r="Y542" s="111"/>
      <c r="Z542" s="111"/>
      <c r="AA542" s="111"/>
      <c r="AB542" s="111"/>
      <c r="AC542" s="111"/>
      <c r="AD542" s="111"/>
      <c r="AH542" s="111"/>
      <c r="AI542" s="111"/>
      <c r="AJ542" s="111"/>
      <c r="AK542" s="111"/>
      <c r="AL542" s="111"/>
      <c r="AM542" s="111"/>
      <c r="AQ542" s="111"/>
      <c r="AR542" s="111"/>
      <c r="AS542" s="111"/>
      <c r="AT542" s="111"/>
      <c r="AU542" s="111"/>
      <c r="AV542" s="111"/>
      <c r="AZ542" s="111"/>
      <c r="BA542" s="111"/>
      <c r="BB542" s="111"/>
      <c r="BC542" s="111"/>
      <c r="BD542" s="111"/>
      <c r="BE542" s="111"/>
    </row>
    <row r="543" ht="15.75" customHeight="1">
      <c r="G543" s="111"/>
      <c r="H543" s="111"/>
      <c r="I543" s="111"/>
      <c r="J543" s="111"/>
      <c r="K543" s="111"/>
      <c r="L543" s="111"/>
      <c r="S543" s="111"/>
      <c r="T543" s="111"/>
      <c r="U543" s="111"/>
      <c r="Y543" s="111"/>
      <c r="Z543" s="111"/>
      <c r="AA543" s="111"/>
      <c r="AB543" s="111"/>
      <c r="AC543" s="111"/>
      <c r="AD543" s="111"/>
      <c r="AH543" s="111"/>
      <c r="AI543" s="111"/>
      <c r="AJ543" s="111"/>
      <c r="AK543" s="111"/>
      <c r="AL543" s="111"/>
      <c r="AM543" s="111"/>
      <c r="AQ543" s="111"/>
      <c r="AR543" s="111"/>
      <c r="AS543" s="111"/>
      <c r="AT543" s="111"/>
      <c r="AU543" s="111"/>
      <c r="AV543" s="111"/>
      <c r="AZ543" s="111"/>
      <c r="BA543" s="111"/>
      <c r="BB543" s="111"/>
      <c r="BC543" s="111"/>
      <c r="BD543" s="111"/>
      <c r="BE543" s="111"/>
    </row>
    <row r="544" ht="15.75" customHeight="1">
      <c r="G544" s="111"/>
      <c r="H544" s="111"/>
      <c r="I544" s="111"/>
      <c r="J544" s="111"/>
      <c r="K544" s="111"/>
      <c r="L544" s="111"/>
      <c r="S544" s="111"/>
      <c r="T544" s="111"/>
      <c r="U544" s="111"/>
      <c r="Y544" s="111"/>
      <c r="Z544" s="111"/>
      <c r="AA544" s="111"/>
      <c r="AB544" s="111"/>
      <c r="AC544" s="111"/>
      <c r="AD544" s="111"/>
      <c r="AH544" s="111"/>
      <c r="AI544" s="111"/>
      <c r="AJ544" s="111"/>
      <c r="AK544" s="111"/>
      <c r="AL544" s="111"/>
      <c r="AM544" s="111"/>
      <c r="AQ544" s="111"/>
      <c r="AR544" s="111"/>
      <c r="AS544" s="111"/>
      <c r="AT544" s="111"/>
      <c r="AU544" s="111"/>
      <c r="AV544" s="111"/>
      <c r="AZ544" s="111"/>
      <c r="BA544" s="111"/>
      <c r="BB544" s="111"/>
      <c r="BC544" s="111"/>
      <c r="BD544" s="111"/>
      <c r="BE544" s="111"/>
    </row>
    <row r="545" ht="15.75" customHeight="1">
      <c r="G545" s="111"/>
      <c r="H545" s="111"/>
      <c r="I545" s="111"/>
      <c r="J545" s="111"/>
      <c r="K545" s="111"/>
      <c r="L545" s="111"/>
      <c r="S545" s="111"/>
      <c r="T545" s="111"/>
      <c r="U545" s="111"/>
      <c r="Y545" s="111"/>
      <c r="Z545" s="111"/>
      <c r="AA545" s="111"/>
      <c r="AB545" s="111"/>
      <c r="AC545" s="111"/>
      <c r="AD545" s="111"/>
      <c r="AH545" s="111"/>
      <c r="AI545" s="111"/>
      <c r="AJ545" s="111"/>
      <c r="AK545" s="111"/>
      <c r="AL545" s="111"/>
      <c r="AM545" s="111"/>
      <c r="AQ545" s="111"/>
      <c r="AR545" s="111"/>
      <c r="AS545" s="111"/>
      <c r="AT545" s="111"/>
      <c r="AU545" s="111"/>
      <c r="AV545" s="111"/>
      <c r="AZ545" s="111"/>
      <c r="BA545" s="111"/>
      <c r="BB545" s="111"/>
      <c r="BC545" s="111"/>
      <c r="BD545" s="111"/>
      <c r="BE545" s="111"/>
    </row>
    <row r="546" ht="15.75" customHeight="1">
      <c r="G546" s="111"/>
      <c r="H546" s="111"/>
      <c r="I546" s="111"/>
      <c r="J546" s="111"/>
      <c r="K546" s="111"/>
      <c r="L546" s="111"/>
      <c r="S546" s="111"/>
      <c r="T546" s="111"/>
      <c r="U546" s="111"/>
      <c r="Y546" s="111"/>
      <c r="Z546" s="111"/>
      <c r="AA546" s="111"/>
      <c r="AB546" s="111"/>
      <c r="AC546" s="111"/>
      <c r="AD546" s="111"/>
      <c r="AH546" s="111"/>
      <c r="AI546" s="111"/>
      <c r="AJ546" s="111"/>
      <c r="AK546" s="111"/>
      <c r="AL546" s="111"/>
      <c r="AM546" s="111"/>
      <c r="AQ546" s="111"/>
      <c r="AR546" s="111"/>
      <c r="AS546" s="111"/>
      <c r="AT546" s="111"/>
      <c r="AU546" s="111"/>
      <c r="AV546" s="111"/>
      <c r="AZ546" s="111"/>
      <c r="BA546" s="111"/>
      <c r="BB546" s="111"/>
      <c r="BC546" s="111"/>
      <c r="BD546" s="111"/>
      <c r="BE546" s="111"/>
    </row>
    <row r="547" ht="15.75" customHeight="1">
      <c r="G547" s="111"/>
      <c r="H547" s="111"/>
      <c r="I547" s="111"/>
      <c r="J547" s="111"/>
      <c r="K547" s="111"/>
      <c r="L547" s="111"/>
      <c r="S547" s="111"/>
      <c r="T547" s="111"/>
      <c r="U547" s="111"/>
      <c r="Y547" s="111"/>
      <c r="Z547" s="111"/>
      <c r="AA547" s="111"/>
      <c r="AB547" s="111"/>
      <c r="AC547" s="111"/>
      <c r="AD547" s="111"/>
      <c r="AH547" s="111"/>
      <c r="AI547" s="111"/>
      <c r="AJ547" s="111"/>
      <c r="AK547" s="111"/>
      <c r="AL547" s="111"/>
      <c r="AM547" s="111"/>
      <c r="AQ547" s="111"/>
      <c r="AR547" s="111"/>
      <c r="AS547" s="111"/>
      <c r="AT547" s="111"/>
      <c r="AU547" s="111"/>
      <c r="AV547" s="111"/>
      <c r="AZ547" s="111"/>
      <c r="BA547" s="111"/>
      <c r="BB547" s="111"/>
      <c r="BC547" s="111"/>
      <c r="BD547" s="111"/>
      <c r="BE547" s="111"/>
    </row>
    <row r="548" ht="15.75" customHeight="1">
      <c r="G548" s="111"/>
      <c r="H548" s="111"/>
      <c r="I548" s="111"/>
      <c r="J548" s="111"/>
      <c r="K548" s="111"/>
      <c r="L548" s="111"/>
      <c r="S548" s="111"/>
      <c r="T548" s="111"/>
      <c r="U548" s="111"/>
      <c r="Y548" s="111"/>
      <c r="Z548" s="111"/>
      <c r="AA548" s="111"/>
      <c r="AB548" s="111"/>
      <c r="AC548" s="111"/>
      <c r="AD548" s="111"/>
      <c r="AH548" s="111"/>
      <c r="AI548" s="111"/>
      <c r="AJ548" s="111"/>
      <c r="AK548" s="111"/>
      <c r="AL548" s="111"/>
      <c r="AM548" s="111"/>
      <c r="AQ548" s="111"/>
      <c r="AR548" s="111"/>
      <c r="AS548" s="111"/>
      <c r="AT548" s="111"/>
      <c r="AU548" s="111"/>
      <c r="AV548" s="111"/>
      <c r="AZ548" s="111"/>
      <c r="BA548" s="111"/>
      <c r="BB548" s="111"/>
      <c r="BC548" s="111"/>
      <c r="BD548" s="111"/>
      <c r="BE548" s="111"/>
    </row>
    <row r="549" ht="15.75" customHeight="1">
      <c r="G549" s="111"/>
      <c r="H549" s="111"/>
      <c r="I549" s="111"/>
      <c r="J549" s="111"/>
      <c r="K549" s="111"/>
      <c r="L549" s="111"/>
      <c r="S549" s="111"/>
      <c r="T549" s="111"/>
      <c r="U549" s="111"/>
      <c r="Y549" s="111"/>
      <c r="Z549" s="111"/>
      <c r="AA549" s="111"/>
      <c r="AB549" s="111"/>
      <c r="AC549" s="111"/>
      <c r="AD549" s="111"/>
      <c r="AH549" s="111"/>
      <c r="AI549" s="111"/>
      <c r="AJ549" s="111"/>
      <c r="AK549" s="111"/>
      <c r="AL549" s="111"/>
      <c r="AM549" s="111"/>
      <c r="AQ549" s="111"/>
      <c r="AR549" s="111"/>
      <c r="AS549" s="111"/>
      <c r="AT549" s="111"/>
      <c r="AU549" s="111"/>
      <c r="AV549" s="111"/>
      <c r="AZ549" s="111"/>
      <c r="BA549" s="111"/>
      <c r="BB549" s="111"/>
      <c r="BC549" s="111"/>
      <c r="BD549" s="111"/>
      <c r="BE549" s="111"/>
    </row>
    <row r="550" ht="15.75" customHeight="1">
      <c r="G550" s="111"/>
      <c r="H550" s="111"/>
      <c r="I550" s="111"/>
      <c r="J550" s="111"/>
      <c r="K550" s="111"/>
      <c r="L550" s="111"/>
      <c r="S550" s="111"/>
      <c r="T550" s="111"/>
      <c r="U550" s="111"/>
      <c r="Y550" s="111"/>
      <c r="Z550" s="111"/>
      <c r="AA550" s="111"/>
      <c r="AB550" s="111"/>
      <c r="AC550" s="111"/>
      <c r="AD550" s="111"/>
      <c r="AH550" s="111"/>
      <c r="AI550" s="111"/>
      <c r="AJ550" s="111"/>
      <c r="AK550" s="111"/>
      <c r="AL550" s="111"/>
      <c r="AM550" s="111"/>
      <c r="AQ550" s="111"/>
      <c r="AR550" s="111"/>
      <c r="AS550" s="111"/>
      <c r="AT550" s="111"/>
      <c r="AU550" s="111"/>
      <c r="AV550" s="111"/>
      <c r="AZ550" s="111"/>
      <c r="BA550" s="111"/>
      <c r="BB550" s="111"/>
      <c r="BC550" s="111"/>
      <c r="BD550" s="111"/>
      <c r="BE550" s="111"/>
    </row>
    <row r="551" ht="15.75" customHeight="1">
      <c r="G551" s="111"/>
      <c r="H551" s="111"/>
      <c r="I551" s="111"/>
      <c r="J551" s="111"/>
      <c r="K551" s="111"/>
      <c r="L551" s="111"/>
      <c r="S551" s="111"/>
      <c r="T551" s="111"/>
      <c r="U551" s="111"/>
      <c r="Y551" s="111"/>
      <c r="Z551" s="111"/>
      <c r="AA551" s="111"/>
      <c r="AB551" s="111"/>
      <c r="AC551" s="111"/>
      <c r="AD551" s="111"/>
      <c r="AH551" s="111"/>
      <c r="AI551" s="111"/>
      <c r="AJ551" s="111"/>
      <c r="AK551" s="111"/>
      <c r="AL551" s="111"/>
      <c r="AM551" s="111"/>
      <c r="AQ551" s="111"/>
      <c r="AR551" s="111"/>
      <c r="AS551" s="111"/>
      <c r="AT551" s="111"/>
      <c r="AU551" s="111"/>
      <c r="AV551" s="111"/>
      <c r="AZ551" s="111"/>
      <c r="BA551" s="111"/>
      <c r="BB551" s="111"/>
      <c r="BC551" s="111"/>
      <c r="BD551" s="111"/>
      <c r="BE551" s="111"/>
    </row>
    <row r="552" ht="15.75" customHeight="1">
      <c r="G552" s="111"/>
      <c r="H552" s="111"/>
      <c r="I552" s="111"/>
      <c r="J552" s="111"/>
      <c r="K552" s="111"/>
      <c r="L552" s="111"/>
      <c r="S552" s="111"/>
      <c r="T552" s="111"/>
      <c r="U552" s="111"/>
      <c r="Y552" s="111"/>
      <c r="Z552" s="111"/>
      <c r="AA552" s="111"/>
      <c r="AB552" s="111"/>
      <c r="AC552" s="111"/>
      <c r="AD552" s="111"/>
      <c r="AH552" s="111"/>
      <c r="AI552" s="111"/>
      <c r="AJ552" s="111"/>
      <c r="AK552" s="111"/>
      <c r="AL552" s="111"/>
      <c r="AM552" s="111"/>
      <c r="AQ552" s="111"/>
      <c r="AR552" s="111"/>
      <c r="AS552" s="111"/>
      <c r="AT552" s="111"/>
      <c r="AU552" s="111"/>
      <c r="AV552" s="111"/>
      <c r="AZ552" s="111"/>
      <c r="BA552" s="111"/>
      <c r="BB552" s="111"/>
      <c r="BC552" s="111"/>
      <c r="BD552" s="111"/>
      <c r="BE552" s="111"/>
    </row>
    <row r="553" ht="15.75" customHeight="1">
      <c r="G553" s="111"/>
      <c r="H553" s="111"/>
      <c r="I553" s="111"/>
      <c r="J553" s="111"/>
      <c r="K553" s="111"/>
      <c r="L553" s="111"/>
      <c r="S553" s="111"/>
      <c r="T553" s="111"/>
      <c r="U553" s="111"/>
      <c r="Y553" s="111"/>
      <c r="Z553" s="111"/>
      <c r="AA553" s="111"/>
      <c r="AB553" s="111"/>
      <c r="AC553" s="111"/>
      <c r="AD553" s="111"/>
      <c r="AH553" s="111"/>
      <c r="AI553" s="111"/>
      <c r="AJ553" s="111"/>
      <c r="AK553" s="111"/>
      <c r="AL553" s="111"/>
      <c r="AM553" s="111"/>
      <c r="AQ553" s="111"/>
      <c r="AR553" s="111"/>
      <c r="AS553" s="111"/>
      <c r="AT553" s="111"/>
      <c r="AU553" s="111"/>
      <c r="AV553" s="111"/>
      <c r="AZ553" s="111"/>
      <c r="BA553" s="111"/>
      <c r="BB553" s="111"/>
      <c r="BC553" s="111"/>
      <c r="BD553" s="111"/>
      <c r="BE553" s="111"/>
    </row>
    <row r="554" ht="15.75" customHeight="1">
      <c r="G554" s="111"/>
      <c r="H554" s="111"/>
      <c r="I554" s="111"/>
      <c r="J554" s="111"/>
      <c r="K554" s="111"/>
      <c r="L554" s="111"/>
      <c r="S554" s="111"/>
      <c r="T554" s="111"/>
      <c r="U554" s="111"/>
      <c r="Y554" s="111"/>
      <c r="Z554" s="111"/>
      <c r="AA554" s="111"/>
      <c r="AB554" s="111"/>
      <c r="AC554" s="111"/>
      <c r="AD554" s="111"/>
      <c r="AH554" s="111"/>
      <c r="AI554" s="111"/>
      <c r="AJ554" s="111"/>
      <c r="AK554" s="111"/>
      <c r="AL554" s="111"/>
      <c r="AM554" s="111"/>
      <c r="AQ554" s="111"/>
      <c r="AR554" s="111"/>
      <c r="AS554" s="111"/>
      <c r="AT554" s="111"/>
      <c r="AU554" s="111"/>
      <c r="AV554" s="111"/>
      <c r="AZ554" s="111"/>
      <c r="BA554" s="111"/>
      <c r="BB554" s="111"/>
      <c r="BC554" s="111"/>
      <c r="BD554" s="111"/>
      <c r="BE554" s="111"/>
    </row>
    <row r="555" ht="15.75" customHeight="1">
      <c r="G555" s="111"/>
      <c r="H555" s="111"/>
      <c r="I555" s="111"/>
      <c r="J555" s="111"/>
      <c r="K555" s="111"/>
      <c r="L555" s="111"/>
      <c r="S555" s="111"/>
      <c r="T555" s="111"/>
      <c r="U555" s="111"/>
      <c r="Y555" s="111"/>
      <c r="Z555" s="111"/>
      <c r="AA555" s="111"/>
      <c r="AB555" s="111"/>
      <c r="AC555" s="111"/>
      <c r="AD555" s="111"/>
      <c r="AH555" s="111"/>
      <c r="AI555" s="111"/>
      <c r="AJ555" s="111"/>
      <c r="AK555" s="111"/>
      <c r="AL555" s="111"/>
      <c r="AM555" s="111"/>
      <c r="AQ555" s="111"/>
      <c r="AR555" s="111"/>
      <c r="AS555" s="111"/>
      <c r="AT555" s="111"/>
      <c r="AU555" s="111"/>
      <c r="AV555" s="111"/>
      <c r="AZ555" s="111"/>
      <c r="BA555" s="111"/>
      <c r="BB555" s="111"/>
      <c r="BC555" s="111"/>
      <c r="BD555" s="111"/>
      <c r="BE555" s="111"/>
    </row>
    <row r="556" ht="15.75" customHeight="1">
      <c r="G556" s="111"/>
      <c r="H556" s="111"/>
      <c r="I556" s="111"/>
      <c r="J556" s="111"/>
      <c r="K556" s="111"/>
      <c r="L556" s="111"/>
      <c r="S556" s="111"/>
      <c r="T556" s="111"/>
      <c r="U556" s="111"/>
      <c r="Y556" s="111"/>
      <c r="Z556" s="111"/>
      <c r="AA556" s="111"/>
      <c r="AB556" s="111"/>
      <c r="AC556" s="111"/>
      <c r="AD556" s="111"/>
      <c r="AH556" s="111"/>
      <c r="AI556" s="111"/>
      <c r="AJ556" s="111"/>
      <c r="AK556" s="111"/>
      <c r="AL556" s="111"/>
      <c r="AM556" s="111"/>
      <c r="AQ556" s="111"/>
      <c r="AR556" s="111"/>
      <c r="AS556" s="111"/>
      <c r="AT556" s="111"/>
      <c r="AU556" s="111"/>
      <c r="AV556" s="111"/>
      <c r="AZ556" s="111"/>
      <c r="BA556" s="111"/>
      <c r="BB556" s="111"/>
      <c r="BC556" s="111"/>
      <c r="BD556" s="111"/>
      <c r="BE556" s="111"/>
    </row>
    <row r="557" ht="15.75" customHeight="1">
      <c r="G557" s="111"/>
      <c r="H557" s="111"/>
      <c r="I557" s="111"/>
      <c r="J557" s="111"/>
      <c r="K557" s="111"/>
      <c r="L557" s="111"/>
      <c r="S557" s="111"/>
      <c r="T557" s="111"/>
      <c r="U557" s="111"/>
      <c r="Y557" s="111"/>
      <c r="Z557" s="111"/>
      <c r="AA557" s="111"/>
      <c r="AB557" s="111"/>
      <c r="AC557" s="111"/>
      <c r="AD557" s="111"/>
      <c r="AH557" s="111"/>
      <c r="AI557" s="111"/>
      <c r="AJ557" s="111"/>
      <c r="AK557" s="111"/>
      <c r="AL557" s="111"/>
      <c r="AM557" s="111"/>
      <c r="AQ557" s="111"/>
      <c r="AR557" s="111"/>
      <c r="AS557" s="111"/>
      <c r="AT557" s="111"/>
      <c r="AU557" s="111"/>
      <c r="AV557" s="111"/>
      <c r="AZ557" s="111"/>
      <c r="BA557" s="111"/>
      <c r="BB557" s="111"/>
      <c r="BC557" s="111"/>
      <c r="BD557" s="111"/>
      <c r="BE557" s="111"/>
    </row>
    <row r="558" ht="15.75" customHeight="1">
      <c r="G558" s="111"/>
      <c r="H558" s="111"/>
      <c r="I558" s="111"/>
      <c r="J558" s="111"/>
      <c r="K558" s="111"/>
      <c r="L558" s="111"/>
      <c r="S558" s="111"/>
      <c r="T558" s="111"/>
      <c r="U558" s="111"/>
      <c r="Y558" s="111"/>
      <c r="Z558" s="111"/>
      <c r="AA558" s="111"/>
      <c r="AB558" s="111"/>
      <c r="AC558" s="111"/>
      <c r="AD558" s="111"/>
      <c r="AH558" s="111"/>
      <c r="AI558" s="111"/>
      <c r="AJ558" s="111"/>
      <c r="AK558" s="111"/>
      <c r="AL558" s="111"/>
      <c r="AM558" s="111"/>
      <c r="AQ558" s="111"/>
      <c r="AR558" s="111"/>
      <c r="AS558" s="111"/>
      <c r="AT558" s="111"/>
      <c r="AU558" s="111"/>
      <c r="AV558" s="111"/>
      <c r="AZ558" s="111"/>
      <c r="BA558" s="111"/>
      <c r="BB558" s="111"/>
      <c r="BC558" s="111"/>
      <c r="BD558" s="111"/>
      <c r="BE558" s="111"/>
    </row>
    <row r="559" ht="15.75" customHeight="1">
      <c r="G559" s="111"/>
      <c r="H559" s="111"/>
      <c r="I559" s="111"/>
      <c r="J559" s="111"/>
      <c r="K559" s="111"/>
      <c r="L559" s="111"/>
      <c r="S559" s="111"/>
      <c r="T559" s="111"/>
      <c r="U559" s="111"/>
      <c r="Y559" s="111"/>
      <c r="Z559" s="111"/>
      <c r="AA559" s="111"/>
      <c r="AB559" s="111"/>
      <c r="AC559" s="111"/>
      <c r="AD559" s="111"/>
      <c r="AH559" s="111"/>
      <c r="AI559" s="111"/>
      <c r="AJ559" s="111"/>
      <c r="AK559" s="111"/>
      <c r="AL559" s="111"/>
      <c r="AM559" s="111"/>
      <c r="AQ559" s="111"/>
      <c r="AR559" s="111"/>
      <c r="AS559" s="111"/>
      <c r="AT559" s="111"/>
      <c r="AU559" s="111"/>
      <c r="AV559" s="111"/>
      <c r="AZ559" s="111"/>
      <c r="BA559" s="111"/>
      <c r="BB559" s="111"/>
      <c r="BC559" s="111"/>
      <c r="BD559" s="111"/>
      <c r="BE559" s="111"/>
    </row>
    <row r="560" ht="15.75" customHeight="1">
      <c r="G560" s="111"/>
      <c r="H560" s="111"/>
      <c r="I560" s="111"/>
      <c r="J560" s="111"/>
      <c r="K560" s="111"/>
      <c r="L560" s="111"/>
      <c r="S560" s="111"/>
      <c r="T560" s="111"/>
      <c r="U560" s="111"/>
      <c r="Y560" s="111"/>
      <c r="Z560" s="111"/>
      <c r="AA560" s="111"/>
      <c r="AB560" s="111"/>
      <c r="AC560" s="111"/>
      <c r="AD560" s="111"/>
      <c r="AH560" s="111"/>
      <c r="AI560" s="111"/>
      <c r="AJ560" s="111"/>
      <c r="AK560" s="111"/>
      <c r="AL560" s="111"/>
      <c r="AM560" s="111"/>
      <c r="AQ560" s="111"/>
      <c r="AR560" s="111"/>
      <c r="AS560" s="111"/>
      <c r="AT560" s="111"/>
      <c r="AU560" s="111"/>
      <c r="AV560" s="111"/>
      <c r="AZ560" s="111"/>
      <c r="BA560" s="111"/>
      <c r="BB560" s="111"/>
      <c r="BC560" s="111"/>
      <c r="BD560" s="111"/>
      <c r="BE560" s="111"/>
    </row>
    <row r="561" ht="15.75" customHeight="1">
      <c r="G561" s="111"/>
      <c r="H561" s="111"/>
      <c r="I561" s="111"/>
      <c r="J561" s="111"/>
      <c r="K561" s="111"/>
      <c r="L561" s="111"/>
      <c r="S561" s="111"/>
      <c r="T561" s="111"/>
      <c r="U561" s="111"/>
      <c r="Y561" s="111"/>
      <c r="Z561" s="111"/>
      <c r="AA561" s="111"/>
      <c r="AB561" s="111"/>
      <c r="AC561" s="111"/>
      <c r="AD561" s="111"/>
      <c r="AH561" s="111"/>
      <c r="AI561" s="111"/>
      <c r="AJ561" s="111"/>
      <c r="AK561" s="111"/>
      <c r="AL561" s="111"/>
      <c r="AM561" s="111"/>
      <c r="AQ561" s="111"/>
      <c r="AR561" s="111"/>
      <c r="AS561" s="111"/>
      <c r="AT561" s="111"/>
      <c r="AU561" s="111"/>
      <c r="AV561" s="111"/>
      <c r="AZ561" s="111"/>
      <c r="BA561" s="111"/>
      <c r="BB561" s="111"/>
      <c r="BC561" s="111"/>
      <c r="BD561" s="111"/>
      <c r="BE561" s="111"/>
    </row>
    <row r="562" ht="15.75" customHeight="1">
      <c r="G562" s="111"/>
      <c r="H562" s="111"/>
      <c r="I562" s="111"/>
      <c r="J562" s="111"/>
      <c r="K562" s="111"/>
      <c r="L562" s="111"/>
      <c r="S562" s="111"/>
      <c r="T562" s="111"/>
      <c r="U562" s="111"/>
      <c r="Y562" s="111"/>
      <c r="Z562" s="111"/>
      <c r="AA562" s="111"/>
      <c r="AB562" s="111"/>
      <c r="AC562" s="111"/>
      <c r="AD562" s="111"/>
      <c r="AH562" s="111"/>
      <c r="AI562" s="111"/>
      <c r="AJ562" s="111"/>
      <c r="AK562" s="111"/>
      <c r="AL562" s="111"/>
      <c r="AM562" s="111"/>
      <c r="AQ562" s="111"/>
      <c r="AR562" s="111"/>
      <c r="AS562" s="111"/>
      <c r="AT562" s="111"/>
      <c r="AU562" s="111"/>
      <c r="AV562" s="111"/>
      <c r="AZ562" s="111"/>
      <c r="BA562" s="111"/>
      <c r="BB562" s="111"/>
      <c r="BC562" s="111"/>
      <c r="BD562" s="111"/>
      <c r="BE562" s="111"/>
    </row>
    <row r="563" ht="15.75" customHeight="1">
      <c r="G563" s="111"/>
      <c r="H563" s="111"/>
      <c r="I563" s="111"/>
      <c r="J563" s="111"/>
      <c r="K563" s="111"/>
      <c r="L563" s="111"/>
      <c r="S563" s="111"/>
      <c r="T563" s="111"/>
      <c r="U563" s="111"/>
      <c r="Y563" s="111"/>
      <c r="Z563" s="111"/>
      <c r="AA563" s="111"/>
      <c r="AB563" s="111"/>
      <c r="AC563" s="111"/>
      <c r="AD563" s="111"/>
      <c r="AH563" s="111"/>
      <c r="AI563" s="111"/>
      <c r="AJ563" s="111"/>
      <c r="AK563" s="111"/>
      <c r="AL563" s="111"/>
      <c r="AM563" s="111"/>
      <c r="AQ563" s="111"/>
      <c r="AR563" s="111"/>
      <c r="AS563" s="111"/>
      <c r="AT563" s="111"/>
      <c r="AU563" s="111"/>
      <c r="AV563" s="111"/>
      <c r="AZ563" s="111"/>
      <c r="BA563" s="111"/>
      <c r="BB563" s="111"/>
      <c r="BC563" s="111"/>
      <c r="BD563" s="111"/>
      <c r="BE563" s="111"/>
    </row>
    <row r="564" ht="15.75" customHeight="1">
      <c r="G564" s="111"/>
      <c r="H564" s="111"/>
      <c r="I564" s="111"/>
      <c r="J564" s="111"/>
      <c r="K564" s="111"/>
      <c r="L564" s="111"/>
      <c r="S564" s="111"/>
      <c r="T564" s="111"/>
      <c r="U564" s="111"/>
      <c r="Y564" s="111"/>
      <c r="Z564" s="111"/>
      <c r="AA564" s="111"/>
      <c r="AB564" s="111"/>
      <c r="AC564" s="111"/>
      <c r="AD564" s="111"/>
      <c r="AH564" s="111"/>
      <c r="AI564" s="111"/>
      <c r="AJ564" s="111"/>
      <c r="AK564" s="111"/>
      <c r="AL564" s="111"/>
      <c r="AM564" s="111"/>
      <c r="AQ564" s="111"/>
      <c r="AR564" s="111"/>
      <c r="AS564" s="111"/>
      <c r="AT564" s="111"/>
      <c r="AU564" s="111"/>
      <c r="AV564" s="111"/>
      <c r="AZ564" s="111"/>
      <c r="BA564" s="111"/>
      <c r="BB564" s="111"/>
      <c r="BC564" s="111"/>
      <c r="BD564" s="111"/>
      <c r="BE564" s="111"/>
    </row>
    <row r="565" ht="15.75" customHeight="1">
      <c r="G565" s="111"/>
      <c r="H565" s="111"/>
      <c r="I565" s="111"/>
      <c r="J565" s="111"/>
      <c r="K565" s="111"/>
      <c r="L565" s="111"/>
      <c r="S565" s="111"/>
      <c r="T565" s="111"/>
      <c r="U565" s="111"/>
      <c r="Y565" s="111"/>
      <c r="Z565" s="111"/>
      <c r="AA565" s="111"/>
      <c r="AB565" s="111"/>
      <c r="AC565" s="111"/>
      <c r="AD565" s="111"/>
      <c r="AH565" s="111"/>
      <c r="AI565" s="111"/>
      <c r="AJ565" s="111"/>
      <c r="AK565" s="111"/>
      <c r="AL565" s="111"/>
      <c r="AM565" s="111"/>
      <c r="AQ565" s="111"/>
      <c r="AR565" s="111"/>
      <c r="AS565" s="111"/>
      <c r="AT565" s="111"/>
      <c r="AU565" s="111"/>
      <c r="AV565" s="111"/>
      <c r="AZ565" s="111"/>
      <c r="BA565" s="111"/>
      <c r="BB565" s="111"/>
      <c r="BC565" s="111"/>
      <c r="BD565" s="111"/>
      <c r="BE565" s="111"/>
    </row>
    <row r="566" ht="15.75" customHeight="1">
      <c r="G566" s="111"/>
      <c r="H566" s="111"/>
      <c r="I566" s="111"/>
      <c r="J566" s="111"/>
      <c r="K566" s="111"/>
      <c r="L566" s="111"/>
      <c r="S566" s="111"/>
      <c r="T566" s="111"/>
      <c r="U566" s="111"/>
      <c r="Y566" s="111"/>
      <c r="Z566" s="111"/>
      <c r="AA566" s="111"/>
      <c r="AB566" s="111"/>
      <c r="AC566" s="111"/>
      <c r="AD566" s="111"/>
      <c r="AH566" s="111"/>
      <c r="AI566" s="111"/>
      <c r="AJ566" s="111"/>
      <c r="AK566" s="111"/>
      <c r="AL566" s="111"/>
      <c r="AM566" s="111"/>
      <c r="AQ566" s="111"/>
      <c r="AR566" s="111"/>
      <c r="AS566" s="111"/>
      <c r="AT566" s="111"/>
      <c r="AU566" s="111"/>
      <c r="AV566" s="111"/>
      <c r="AZ566" s="111"/>
      <c r="BA566" s="111"/>
      <c r="BB566" s="111"/>
      <c r="BC566" s="111"/>
      <c r="BD566" s="111"/>
      <c r="BE566" s="111"/>
    </row>
    <row r="567" ht="15.75" customHeight="1">
      <c r="G567" s="111"/>
      <c r="H567" s="111"/>
      <c r="I567" s="111"/>
      <c r="J567" s="111"/>
      <c r="K567" s="111"/>
      <c r="L567" s="111"/>
      <c r="S567" s="111"/>
      <c r="T567" s="111"/>
      <c r="U567" s="111"/>
      <c r="Y567" s="111"/>
      <c r="Z567" s="111"/>
      <c r="AA567" s="111"/>
      <c r="AB567" s="111"/>
      <c r="AC567" s="111"/>
      <c r="AD567" s="111"/>
      <c r="AH567" s="111"/>
      <c r="AI567" s="111"/>
      <c r="AJ567" s="111"/>
      <c r="AK567" s="111"/>
      <c r="AL567" s="111"/>
      <c r="AM567" s="111"/>
      <c r="AQ567" s="111"/>
      <c r="AR567" s="111"/>
      <c r="AS567" s="111"/>
      <c r="AT567" s="111"/>
      <c r="AU567" s="111"/>
      <c r="AV567" s="111"/>
      <c r="AZ567" s="111"/>
      <c r="BA567" s="111"/>
      <c r="BB567" s="111"/>
      <c r="BC567" s="111"/>
      <c r="BD567" s="111"/>
      <c r="BE567" s="111"/>
    </row>
    <row r="568" ht="15.75" customHeight="1">
      <c r="G568" s="111"/>
      <c r="H568" s="111"/>
      <c r="I568" s="111"/>
      <c r="J568" s="111"/>
      <c r="K568" s="111"/>
      <c r="L568" s="111"/>
      <c r="S568" s="111"/>
      <c r="T568" s="111"/>
      <c r="U568" s="111"/>
      <c r="Y568" s="111"/>
      <c r="Z568" s="111"/>
      <c r="AA568" s="111"/>
      <c r="AB568" s="111"/>
      <c r="AC568" s="111"/>
      <c r="AD568" s="111"/>
      <c r="AH568" s="111"/>
      <c r="AI568" s="111"/>
      <c r="AJ568" s="111"/>
      <c r="AK568" s="111"/>
      <c r="AL568" s="111"/>
      <c r="AM568" s="111"/>
      <c r="AQ568" s="111"/>
      <c r="AR568" s="111"/>
      <c r="AS568" s="111"/>
      <c r="AT568" s="111"/>
      <c r="AU568" s="111"/>
      <c r="AV568" s="111"/>
      <c r="AZ568" s="111"/>
      <c r="BA568" s="111"/>
      <c r="BB568" s="111"/>
      <c r="BC568" s="111"/>
      <c r="BD568" s="111"/>
      <c r="BE568" s="111"/>
    </row>
    <row r="569" ht="15.75" customHeight="1">
      <c r="G569" s="111"/>
      <c r="H569" s="111"/>
      <c r="I569" s="111"/>
      <c r="J569" s="111"/>
      <c r="K569" s="111"/>
      <c r="L569" s="111"/>
      <c r="S569" s="111"/>
      <c r="T569" s="111"/>
      <c r="U569" s="111"/>
      <c r="Y569" s="111"/>
      <c r="Z569" s="111"/>
      <c r="AA569" s="111"/>
      <c r="AB569" s="111"/>
      <c r="AC569" s="111"/>
      <c r="AD569" s="111"/>
      <c r="AH569" s="111"/>
      <c r="AI569" s="111"/>
      <c r="AJ569" s="111"/>
      <c r="AK569" s="111"/>
      <c r="AL569" s="111"/>
      <c r="AM569" s="111"/>
      <c r="AQ569" s="111"/>
      <c r="AR569" s="111"/>
      <c r="AS569" s="111"/>
      <c r="AT569" s="111"/>
      <c r="AU569" s="111"/>
      <c r="AV569" s="111"/>
      <c r="AZ569" s="111"/>
      <c r="BA569" s="111"/>
      <c r="BB569" s="111"/>
      <c r="BC569" s="111"/>
      <c r="BD569" s="111"/>
      <c r="BE569" s="111"/>
    </row>
    <row r="570" ht="15.75" customHeight="1">
      <c r="G570" s="111"/>
      <c r="H570" s="111"/>
      <c r="I570" s="111"/>
      <c r="J570" s="111"/>
      <c r="K570" s="111"/>
      <c r="L570" s="111"/>
      <c r="S570" s="111"/>
      <c r="T570" s="111"/>
      <c r="U570" s="111"/>
      <c r="Y570" s="111"/>
      <c r="Z570" s="111"/>
      <c r="AA570" s="111"/>
      <c r="AB570" s="111"/>
      <c r="AC570" s="111"/>
      <c r="AD570" s="111"/>
      <c r="AH570" s="111"/>
      <c r="AI570" s="111"/>
      <c r="AJ570" s="111"/>
      <c r="AK570" s="111"/>
      <c r="AL570" s="111"/>
      <c r="AM570" s="111"/>
      <c r="AQ570" s="111"/>
      <c r="AR570" s="111"/>
      <c r="AS570" s="111"/>
      <c r="AT570" s="111"/>
      <c r="AU570" s="111"/>
      <c r="AV570" s="111"/>
      <c r="AZ570" s="111"/>
      <c r="BA570" s="111"/>
      <c r="BB570" s="111"/>
      <c r="BC570" s="111"/>
      <c r="BD570" s="111"/>
      <c r="BE570" s="111"/>
    </row>
    <row r="571" ht="15.75" customHeight="1">
      <c r="G571" s="111"/>
      <c r="H571" s="111"/>
      <c r="I571" s="111"/>
      <c r="J571" s="111"/>
      <c r="K571" s="111"/>
      <c r="L571" s="111"/>
      <c r="S571" s="111"/>
      <c r="T571" s="111"/>
      <c r="U571" s="111"/>
      <c r="Y571" s="111"/>
      <c r="Z571" s="111"/>
      <c r="AA571" s="111"/>
      <c r="AB571" s="111"/>
      <c r="AC571" s="111"/>
      <c r="AD571" s="111"/>
      <c r="AH571" s="111"/>
      <c r="AI571" s="111"/>
      <c r="AJ571" s="111"/>
      <c r="AK571" s="111"/>
      <c r="AL571" s="111"/>
      <c r="AM571" s="111"/>
      <c r="AQ571" s="111"/>
      <c r="AR571" s="111"/>
      <c r="AS571" s="111"/>
      <c r="AT571" s="111"/>
      <c r="AU571" s="111"/>
      <c r="AV571" s="111"/>
      <c r="AZ571" s="111"/>
      <c r="BA571" s="111"/>
      <c r="BB571" s="111"/>
      <c r="BC571" s="111"/>
      <c r="BD571" s="111"/>
      <c r="BE571" s="111"/>
    </row>
    <row r="572" ht="15.75" customHeight="1">
      <c r="G572" s="111"/>
      <c r="H572" s="111"/>
      <c r="I572" s="111"/>
      <c r="J572" s="111"/>
      <c r="K572" s="111"/>
      <c r="L572" s="111"/>
      <c r="S572" s="111"/>
      <c r="T572" s="111"/>
      <c r="U572" s="111"/>
      <c r="Y572" s="111"/>
      <c r="Z572" s="111"/>
      <c r="AA572" s="111"/>
      <c r="AB572" s="111"/>
      <c r="AC572" s="111"/>
      <c r="AD572" s="111"/>
      <c r="AH572" s="111"/>
      <c r="AI572" s="111"/>
      <c r="AJ572" s="111"/>
      <c r="AK572" s="111"/>
      <c r="AL572" s="111"/>
      <c r="AM572" s="111"/>
      <c r="AQ572" s="111"/>
      <c r="AR572" s="111"/>
      <c r="AS572" s="111"/>
      <c r="AT572" s="111"/>
      <c r="AU572" s="111"/>
      <c r="AV572" s="111"/>
      <c r="AZ572" s="111"/>
      <c r="BA572" s="111"/>
      <c r="BB572" s="111"/>
      <c r="BC572" s="111"/>
      <c r="BD572" s="111"/>
      <c r="BE572" s="111"/>
    </row>
    <row r="573" ht="15.75" customHeight="1">
      <c r="G573" s="111"/>
      <c r="H573" s="111"/>
      <c r="I573" s="111"/>
      <c r="J573" s="111"/>
      <c r="K573" s="111"/>
      <c r="L573" s="111"/>
      <c r="S573" s="111"/>
      <c r="T573" s="111"/>
      <c r="U573" s="111"/>
      <c r="Y573" s="111"/>
      <c r="Z573" s="111"/>
      <c r="AA573" s="111"/>
      <c r="AB573" s="111"/>
      <c r="AC573" s="111"/>
      <c r="AD573" s="111"/>
      <c r="AH573" s="111"/>
      <c r="AI573" s="111"/>
      <c r="AJ573" s="111"/>
      <c r="AK573" s="111"/>
      <c r="AL573" s="111"/>
      <c r="AM573" s="111"/>
      <c r="AQ573" s="111"/>
      <c r="AR573" s="111"/>
      <c r="AS573" s="111"/>
      <c r="AT573" s="111"/>
      <c r="AU573" s="111"/>
      <c r="AV573" s="111"/>
      <c r="AZ573" s="111"/>
      <c r="BA573" s="111"/>
      <c r="BB573" s="111"/>
      <c r="BC573" s="111"/>
      <c r="BD573" s="111"/>
      <c r="BE573" s="111"/>
    </row>
    <row r="574" ht="15.75" customHeight="1">
      <c r="G574" s="111"/>
      <c r="H574" s="111"/>
      <c r="I574" s="111"/>
      <c r="J574" s="111"/>
      <c r="K574" s="111"/>
      <c r="L574" s="111"/>
      <c r="S574" s="111"/>
      <c r="T574" s="111"/>
      <c r="U574" s="111"/>
      <c r="Y574" s="111"/>
      <c r="Z574" s="111"/>
      <c r="AA574" s="111"/>
      <c r="AB574" s="111"/>
      <c r="AC574" s="111"/>
      <c r="AD574" s="111"/>
      <c r="AH574" s="111"/>
      <c r="AI574" s="111"/>
      <c r="AJ574" s="111"/>
      <c r="AK574" s="111"/>
      <c r="AL574" s="111"/>
      <c r="AM574" s="111"/>
      <c r="AQ574" s="111"/>
      <c r="AR574" s="111"/>
      <c r="AS574" s="111"/>
      <c r="AT574" s="111"/>
      <c r="AU574" s="111"/>
      <c r="AV574" s="111"/>
      <c r="AZ574" s="111"/>
      <c r="BA574" s="111"/>
      <c r="BB574" s="111"/>
      <c r="BC574" s="111"/>
      <c r="BD574" s="111"/>
      <c r="BE574" s="111"/>
    </row>
    <row r="575" ht="15.75" customHeight="1">
      <c r="G575" s="111"/>
      <c r="H575" s="111"/>
      <c r="I575" s="111"/>
      <c r="J575" s="111"/>
      <c r="K575" s="111"/>
      <c r="L575" s="111"/>
      <c r="S575" s="111"/>
      <c r="T575" s="111"/>
      <c r="U575" s="111"/>
      <c r="Y575" s="111"/>
      <c r="Z575" s="111"/>
      <c r="AA575" s="111"/>
      <c r="AB575" s="111"/>
      <c r="AC575" s="111"/>
      <c r="AD575" s="111"/>
      <c r="AH575" s="111"/>
      <c r="AI575" s="111"/>
      <c r="AJ575" s="111"/>
      <c r="AK575" s="111"/>
      <c r="AL575" s="111"/>
      <c r="AM575" s="111"/>
      <c r="AQ575" s="111"/>
      <c r="AR575" s="111"/>
      <c r="AS575" s="111"/>
      <c r="AT575" s="111"/>
      <c r="AU575" s="111"/>
      <c r="AV575" s="111"/>
      <c r="AZ575" s="111"/>
      <c r="BA575" s="111"/>
      <c r="BB575" s="111"/>
      <c r="BC575" s="111"/>
      <c r="BD575" s="111"/>
      <c r="BE575" s="111"/>
    </row>
    <row r="576" ht="15.75" customHeight="1">
      <c r="G576" s="111"/>
      <c r="H576" s="111"/>
      <c r="I576" s="111"/>
      <c r="J576" s="111"/>
      <c r="K576" s="111"/>
      <c r="L576" s="111"/>
      <c r="S576" s="111"/>
      <c r="T576" s="111"/>
      <c r="U576" s="111"/>
      <c r="Y576" s="111"/>
      <c r="Z576" s="111"/>
      <c r="AA576" s="111"/>
      <c r="AB576" s="111"/>
      <c r="AC576" s="111"/>
      <c r="AD576" s="111"/>
      <c r="AH576" s="111"/>
      <c r="AI576" s="111"/>
      <c r="AJ576" s="111"/>
      <c r="AK576" s="111"/>
      <c r="AL576" s="111"/>
      <c r="AM576" s="111"/>
      <c r="AQ576" s="111"/>
      <c r="AR576" s="111"/>
      <c r="AS576" s="111"/>
      <c r="AT576" s="111"/>
      <c r="AU576" s="111"/>
      <c r="AV576" s="111"/>
      <c r="AZ576" s="111"/>
      <c r="BA576" s="111"/>
      <c r="BB576" s="111"/>
      <c r="BC576" s="111"/>
      <c r="BD576" s="111"/>
      <c r="BE576" s="111"/>
    </row>
    <row r="577" ht="15.75" customHeight="1">
      <c r="G577" s="111"/>
      <c r="H577" s="111"/>
      <c r="I577" s="111"/>
      <c r="J577" s="111"/>
      <c r="K577" s="111"/>
      <c r="L577" s="111"/>
      <c r="S577" s="111"/>
      <c r="T577" s="111"/>
      <c r="U577" s="111"/>
      <c r="Y577" s="111"/>
      <c r="Z577" s="111"/>
      <c r="AA577" s="111"/>
      <c r="AB577" s="111"/>
      <c r="AC577" s="111"/>
      <c r="AD577" s="111"/>
      <c r="AH577" s="111"/>
      <c r="AI577" s="111"/>
      <c r="AJ577" s="111"/>
      <c r="AK577" s="111"/>
      <c r="AL577" s="111"/>
      <c r="AM577" s="111"/>
      <c r="AQ577" s="111"/>
      <c r="AR577" s="111"/>
      <c r="AS577" s="111"/>
      <c r="AT577" s="111"/>
      <c r="AU577" s="111"/>
      <c r="AV577" s="111"/>
      <c r="AZ577" s="111"/>
      <c r="BA577" s="111"/>
      <c r="BB577" s="111"/>
      <c r="BC577" s="111"/>
      <c r="BD577" s="111"/>
      <c r="BE577" s="111"/>
    </row>
    <row r="578" ht="15.75" customHeight="1">
      <c r="G578" s="111"/>
      <c r="H578" s="111"/>
      <c r="I578" s="111"/>
      <c r="J578" s="111"/>
      <c r="K578" s="111"/>
      <c r="L578" s="111"/>
      <c r="S578" s="111"/>
      <c r="T578" s="111"/>
      <c r="U578" s="111"/>
      <c r="Y578" s="111"/>
      <c r="Z578" s="111"/>
      <c r="AA578" s="111"/>
      <c r="AB578" s="111"/>
      <c r="AC578" s="111"/>
      <c r="AD578" s="111"/>
      <c r="AH578" s="111"/>
      <c r="AI578" s="111"/>
      <c r="AJ578" s="111"/>
      <c r="AK578" s="111"/>
      <c r="AL578" s="111"/>
      <c r="AM578" s="111"/>
      <c r="AQ578" s="111"/>
      <c r="AR578" s="111"/>
      <c r="AS578" s="111"/>
      <c r="AT578" s="111"/>
      <c r="AU578" s="111"/>
      <c r="AV578" s="111"/>
      <c r="AZ578" s="111"/>
      <c r="BA578" s="111"/>
      <c r="BB578" s="111"/>
      <c r="BC578" s="111"/>
      <c r="BD578" s="111"/>
      <c r="BE578" s="111"/>
    </row>
    <row r="579" ht="15.75" customHeight="1">
      <c r="G579" s="111"/>
      <c r="H579" s="111"/>
      <c r="I579" s="111"/>
      <c r="J579" s="111"/>
      <c r="K579" s="111"/>
      <c r="L579" s="111"/>
      <c r="S579" s="111"/>
      <c r="T579" s="111"/>
      <c r="U579" s="111"/>
      <c r="Y579" s="111"/>
      <c r="Z579" s="111"/>
      <c r="AA579" s="111"/>
      <c r="AB579" s="111"/>
      <c r="AC579" s="111"/>
      <c r="AD579" s="111"/>
      <c r="AH579" s="111"/>
      <c r="AI579" s="111"/>
      <c r="AJ579" s="111"/>
      <c r="AK579" s="111"/>
      <c r="AL579" s="111"/>
      <c r="AM579" s="111"/>
      <c r="AQ579" s="111"/>
      <c r="AR579" s="111"/>
      <c r="AS579" s="111"/>
      <c r="AT579" s="111"/>
      <c r="AU579" s="111"/>
      <c r="AV579" s="111"/>
      <c r="AZ579" s="111"/>
      <c r="BA579" s="111"/>
      <c r="BB579" s="111"/>
      <c r="BC579" s="111"/>
      <c r="BD579" s="111"/>
      <c r="BE579" s="111"/>
    </row>
    <row r="580" ht="15.75" customHeight="1">
      <c r="G580" s="111"/>
      <c r="H580" s="111"/>
      <c r="I580" s="111"/>
      <c r="J580" s="111"/>
      <c r="K580" s="111"/>
      <c r="L580" s="111"/>
      <c r="S580" s="111"/>
      <c r="T580" s="111"/>
      <c r="U580" s="111"/>
      <c r="Y580" s="111"/>
      <c r="Z580" s="111"/>
      <c r="AA580" s="111"/>
      <c r="AB580" s="111"/>
      <c r="AC580" s="111"/>
      <c r="AD580" s="111"/>
      <c r="AH580" s="111"/>
      <c r="AI580" s="111"/>
      <c r="AJ580" s="111"/>
      <c r="AK580" s="111"/>
      <c r="AL580" s="111"/>
      <c r="AM580" s="111"/>
      <c r="AQ580" s="111"/>
      <c r="AR580" s="111"/>
      <c r="AS580" s="111"/>
      <c r="AT580" s="111"/>
      <c r="AU580" s="111"/>
      <c r="AV580" s="111"/>
      <c r="AZ580" s="111"/>
      <c r="BA580" s="111"/>
      <c r="BB580" s="111"/>
      <c r="BC580" s="111"/>
      <c r="BD580" s="111"/>
      <c r="BE580" s="111"/>
    </row>
    <row r="581" ht="15.75" customHeight="1">
      <c r="G581" s="111"/>
      <c r="H581" s="111"/>
      <c r="I581" s="111"/>
      <c r="J581" s="111"/>
      <c r="K581" s="111"/>
      <c r="L581" s="111"/>
      <c r="S581" s="111"/>
      <c r="T581" s="111"/>
      <c r="U581" s="111"/>
      <c r="Y581" s="111"/>
      <c r="Z581" s="111"/>
      <c r="AA581" s="111"/>
      <c r="AB581" s="111"/>
      <c r="AC581" s="111"/>
      <c r="AD581" s="111"/>
      <c r="AH581" s="111"/>
      <c r="AI581" s="111"/>
      <c r="AJ581" s="111"/>
      <c r="AK581" s="111"/>
      <c r="AL581" s="111"/>
      <c r="AM581" s="111"/>
      <c r="AQ581" s="111"/>
      <c r="AR581" s="111"/>
      <c r="AS581" s="111"/>
      <c r="AT581" s="111"/>
      <c r="AU581" s="111"/>
      <c r="AV581" s="111"/>
      <c r="AZ581" s="111"/>
      <c r="BA581" s="111"/>
      <c r="BB581" s="111"/>
      <c r="BC581" s="111"/>
      <c r="BD581" s="111"/>
      <c r="BE581" s="111"/>
    </row>
    <row r="582" ht="15.75" customHeight="1">
      <c r="G582" s="111"/>
      <c r="H582" s="111"/>
      <c r="I582" s="111"/>
      <c r="J582" s="111"/>
      <c r="K582" s="111"/>
      <c r="L582" s="111"/>
      <c r="S582" s="111"/>
      <c r="T582" s="111"/>
      <c r="U582" s="111"/>
      <c r="Y582" s="111"/>
      <c r="Z582" s="111"/>
      <c r="AA582" s="111"/>
      <c r="AB582" s="111"/>
      <c r="AC582" s="111"/>
      <c r="AD582" s="111"/>
      <c r="AH582" s="111"/>
      <c r="AI582" s="111"/>
      <c r="AJ582" s="111"/>
      <c r="AK582" s="111"/>
      <c r="AL582" s="111"/>
      <c r="AM582" s="111"/>
      <c r="AQ582" s="111"/>
      <c r="AR582" s="111"/>
      <c r="AS582" s="111"/>
      <c r="AT582" s="111"/>
      <c r="AU582" s="111"/>
      <c r="AV582" s="111"/>
      <c r="AZ582" s="111"/>
      <c r="BA582" s="111"/>
      <c r="BB582" s="111"/>
      <c r="BC582" s="111"/>
      <c r="BD582" s="111"/>
      <c r="BE582" s="111"/>
    </row>
    <row r="583" ht="15.75" customHeight="1">
      <c r="G583" s="111"/>
      <c r="H583" s="111"/>
      <c r="I583" s="111"/>
      <c r="J583" s="111"/>
      <c r="K583" s="111"/>
      <c r="L583" s="111"/>
      <c r="S583" s="111"/>
      <c r="T583" s="111"/>
      <c r="U583" s="111"/>
      <c r="Y583" s="111"/>
      <c r="Z583" s="111"/>
      <c r="AA583" s="111"/>
      <c r="AB583" s="111"/>
      <c r="AC583" s="111"/>
      <c r="AD583" s="111"/>
      <c r="AH583" s="111"/>
      <c r="AI583" s="111"/>
      <c r="AJ583" s="111"/>
      <c r="AK583" s="111"/>
      <c r="AL583" s="111"/>
      <c r="AM583" s="111"/>
      <c r="AQ583" s="111"/>
      <c r="AR583" s="111"/>
      <c r="AS583" s="111"/>
      <c r="AT583" s="111"/>
      <c r="AU583" s="111"/>
      <c r="AV583" s="111"/>
      <c r="AZ583" s="111"/>
      <c r="BA583" s="111"/>
      <c r="BB583" s="111"/>
      <c r="BC583" s="111"/>
      <c r="BD583" s="111"/>
      <c r="BE583" s="111"/>
    </row>
    <row r="584" ht="15.75" customHeight="1">
      <c r="G584" s="111"/>
      <c r="H584" s="111"/>
      <c r="I584" s="111"/>
      <c r="J584" s="111"/>
      <c r="K584" s="111"/>
      <c r="L584" s="111"/>
      <c r="S584" s="111"/>
      <c r="T584" s="111"/>
      <c r="U584" s="111"/>
      <c r="Y584" s="111"/>
      <c r="Z584" s="111"/>
      <c r="AA584" s="111"/>
      <c r="AB584" s="111"/>
      <c r="AC584" s="111"/>
      <c r="AD584" s="111"/>
      <c r="AH584" s="111"/>
      <c r="AI584" s="111"/>
      <c r="AJ584" s="111"/>
      <c r="AK584" s="111"/>
      <c r="AL584" s="111"/>
      <c r="AM584" s="111"/>
      <c r="AQ584" s="111"/>
      <c r="AR584" s="111"/>
      <c r="AS584" s="111"/>
      <c r="AT584" s="111"/>
      <c r="AU584" s="111"/>
      <c r="AV584" s="111"/>
      <c r="AZ584" s="111"/>
      <c r="BA584" s="111"/>
      <c r="BB584" s="111"/>
      <c r="BC584" s="111"/>
      <c r="BD584" s="111"/>
      <c r="BE584" s="111"/>
    </row>
    <row r="585" ht="15.75" customHeight="1">
      <c r="G585" s="111"/>
      <c r="H585" s="111"/>
      <c r="I585" s="111"/>
      <c r="J585" s="111"/>
      <c r="K585" s="111"/>
      <c r="L585" s="111"/>
      <c r="S585" s="111"/>
      <c r="T585" s="111"/>
      <c r="U585" s="111"/>
      <c r="Y585" s="111"/>
      <c r="Z585" s="111"/>
      <c r="AA585" s="111"/>
      <c r="AB585" s="111"/>
      <c r="AC585" s="111"/>
      <c r="AD585" s="111"/>
      <c r="AH585" s="111"/>
      <c r="AI585" s="111"/>
      <c r="AJ585" s="111"/>
      <c r="AK585" s="111"/>
      <c r="AL585" s="111"/>
      <c r="AM585" s="111"/>
      <c r="AQ585" s="111"/>
      <c r="AR585" s="111"/>
      <c r="AS585" s="111"/>
      <c r="AT585" s="111"/>
      <c r="AU585" s="111"/>
      <c r="AV585" s="111"/>
      <c r="AZ585" s="111"/>
      <c r="BA585" s="111"/>
      <c r="BB585" s="111"/>
      <c r="BC585" s="111"/>
      <c r="BD585" s="111"/>
      <c r="BE585" s="111"/>
    </row>
    <row r="586" ht="15.75" customHeight="1">
      <c r="G586" s="111"/>
      <c r="H586" s="111"/>
      <c r="I586" s="111"/>
      <c r="J586" s="111"/>
      <c r="K586" s="111"/>
      <c r="L586" s="111"/>
      <c r="S586" s="111"/>
      <c r="T586" s="111"/>
      <c r="U586" s="111"/>
      <c r="Y586" s="111"/>
      <c r="Z586" s="111"/>
      <c r="AA586" s="111"/>
      <c r="AB586" s="111"/>
      <c r="AC586" s="111"/>
      <c r="AD586" s="111"/>
      <c r="AH586" s="111"/>
      <c r="AI586" s="111"/>
      <c r="AJ586" s="111"/>
      <c r="AK586" s="111"/>
      <c r="AL586" s="111"/>
      <c r="AM586" s="111"/>
      <c r="AQ586" s="111"/>
      <c r="AR586" s="111"/>
      <c r="AS586" s="111"/>
      <c r="AT586" s="111"/>
      <c r="AU586" s="111"/>
      <c r="AV586" s="111"/>
      <c r="AZ586" s="111"/>
      <c r="BA586" s="111"/>
      <c r="BB586" s="111"/>
      <c r="BC586" s="111"/>
      <c r="BD586" s="111"/>
      <c r="BE586" s="111"/>
    </row>
    <row r="587" ht="15.75" customHeight="1">
      <c r="G587" s="111"/>
      <c r="H587" s="111"/>
      <c r="I587" s="111"/>
      <c r="J587" s="111"/>
      <c r="K587" s="111"/>
      <c r="L587" s="111"/>
      <c r="S587" s="111"/>
      <c r="T587" s="111"/>
      <c r="U587" s="111"/>
      <c r="Y587" s="111"/>
      <c r="Z587" s="111"/>
      <c r="AA587" s="111"/>
      <c r="AB587" s="111"/>
      <c r="AC587" s="111"/>
      <c r="AD587" s="111"/>
      <c r="AH587" s="111"/>
      <c r="AI587" s="111"/>
      <c r="AJ587" s="111"/>
      <c r="AK587" s="111"/>
      <c r="AL587" s="111"/>
      <c r="AM587" s="111"/>
      <c r="AQ587" s="111"/>
      <c r="AR587" s="111"/>
      <c r="AS587" s="111"/>
      <c r="AT587" s="111"/>
      <c r="AU587" s="111"/>
      <c r="AV587" s="111"/>
      <c r="AZ587" s="111"/>
      <c r="BA587" s="111"/>
      <c r="BB587" s="111"/>
      <c r="BC587" s="111"/>
      <c r="BD587" s="111"/>
      <c r="BE587" s="111"/>
    </row>
    <row r="588" ht="15.75" customHeight="1">
      <c r="G588" s="111"/>
      <c r="H588" s="111"/>
      <c r="I588" s="111"/>
      <c r="J588" s="111"/>
      <c r="K588" s="111"/>
      <c r="L588" s="111"/>
      <c r="S588" s="111"/>
      <c r="T588" s="111"/>
      <c r="U588" s="111"/>
      <c r="Y588" s="111"/>
      <c r="Z588" s="111"/>
      <c r="AA588" s="111"/>
      <c r="AB588" s="111"/>
      <c r="AC588" s="111"/>
      <c r="AD588" s="111"/>
      <c r="AH588" s="111"/>
      <c r="AI588" s="111"/>
      <c r="AJ588" s="111"/>
      <c r="AK588" s="111"/>
      <c r="AL588" s="111"/>
      <c r="AM588" s="111"/>
      <c r="AQ588" s="111"/>
      <c r="AR588" s="111"/>
      <c r="AS588" s="111"/>
      <c r="AT588" s="111"/>
      <c r="AU588" s="111"/>
      <c r="AV588" s="111"/>
      <c r="AZ588" s="111"/>
      <c r="BA588" s="111"/>
      <c r="BB588" s="111"/>
      <c r="BC588" s="111"/>
      <c r="BD588" s="111"/>
      <c r="BE588" s="111"/>
    </row>
    <row r="589" ht="15.75" customHeight="1">
      <c r="G589" s="111"/>
      <c r="H589" s="111"/>
      <c r="I589" s="111"/>
      <c r="J589" s="111"/>
      <c r="K589" s="111"/>
      <c r="L589" s="111"/>
      <c r="S589" s="111"/>
      <c r="T589" s="111"/>
      <c r="U589" s="111"/>
      <c r="Y589" s="111"/>
      <c r="Z589" s="111"/>
      <c r="AA589" s="111"/>
      <c r="AB589" s="111"/>
      <c r="AC589" s="111"/>
      <c r="AD589" s="111"/>
      <c r="AH589" s="111"/>
      <c r="AI589" s="111"/>
      <c r="AJ589" s="111"/>
      <c r="AK589" s="111"/>
      <c r="AL589" s="111"/>
      <c r="AM589" s="111"/>
      <c r="AQ589" s="111"/>
      <c r="AR589" s="111"/>
      <c r="AS589" s="111"/>
      <c r="AT589" s="111"/>
      <c r="AU589" s="111"/>
      <c r="AV589" s="111"/>
      <c r="AZ589" s="111"/>
      <c r="BA589" s="111"/>
      <c r="BB589" s="111"/>
      <c r="BC589" s="111"/>
      <c r="BD589" s="111"/>
      <c r="BE589" s="111"/>
    </row>
    <row r="590" ht="15.75" customHeight="1">
      <c r="G590" s="111"/>
      <c r="H590" s="111"/>
      <c r="I590" s="111"/>
      <c r="J590" s="111"/>
      <c r="K590" s="111"/>
      <c r="L590" s="111"/>
      <c r="S590" s="111"/>
      <c r="T590" s="111"/>
      <c r="U590" s="111"/>
      <c r="Y590" s="111"/>
      <c r="Z590" s="111"/>
      <c r="AA590" s="111"/>
      <c r="AB590" s="111"/>
      <c r="AC590" s="111"/>
      <c r="AD590" s="111"/>
      <c r="AH590" s="111"/>
      <c r="AI590" s="111"/>
      <c r="AJ590" s="111"/>
      <c r="AK590" s="111"/>
      <c r="AL590" s="111"/>
      <c r="AM590" s="111"/>
      <c r="AQ590" s="111"/>
      <c r="AR590" s="111"/>
      <c r="AS590" s="111"/>
      <c r="AT590" s="111"/>
      <c r="AU590" s="111"/>
      <c r="AV590" s="111"/>
      <c r="AZ590" s="111"/>
      <c r="BA590" s="111"/>
      <c r="BB590" s="111"/>
      <c r="BC590" s="111"/>
      <c r="BD590" s="111"/>
      <c r="BE590" s="111"/>
    </row>
    <row r="591" ht="15.75" customHeight="1">
      <c r="G591" s="111"/>
      <c r="H591" s="111"/>
      <c r="I591" s="111"/>
      <c r="J591" s="111"/>
      <c r="K591" s="111"/>
      <c r="L591" s="111"/>
      <c r="S591" s="111"/>
      <c r="T591" s="111"/>
      <c r="U591" s="111"/>
      <c r="Y591" s="111"/>
      <c r="Z591" s="111"/>
      <c r="AA591" s="111"/>
      <c r="AB591" s="111"/>
      <c r="AC591" s="111"/>
      <c r="AD591" s="111"/>
      <c r="AH591" s="111"/>
      <c r="AI591" s="111"/>
      <c r="AJ591" s="111"/>
      <c r="AK591" s="111"/>
      <c r="AL591" s="111"/>
      <c r="AM591" s="111"/>
      <c r="AQ591" s="111"/>
      <c r="AR591" s="111"/>
      <c r="AS591" s="111"/>
      <c r="AT591" s="111"/>
      <c r="AU591" s="111"/>
      <c r="AV591" s="111"/>
      <c r="AZ591" s="111"/>
      <c r="BA591" s="111"/>
      <c r="BB591" s="111"/>
      <c r="BC591" s="111"/>
      <c r="BD591" s="111"/>
      <c r="BE591" s="111"/>
    </row>
    <row r="592" ht="15.75" customHeight="1">
      <c r="G592" s="111"/>
      <c r="H592" s="111"/>
      <c r="I592" s="111"/>
      <c r="J592" s="111"/>
      <c r="K592" s="111"/>
      <c r="L592" s="111"/>
      <c r="S592" s="111"/>
      <c r="T592" s="111"/>
      <c r="U592" s="111"/>
      <c r="Y592" s="111"/>
      <c r="Z592" s="111"/>
      <c r="AA592" s="111"/>
      <c r="AB592" s="111"/>
      <c r="AC592" s="111"/>
      <c r="AD592" s="111"/>
      <c r="AH592" s="111"/>
      <c r="AI592" s="111"/>
      <c r="AJ592" s="111"/>
      <c r="AK592" s="111"/>
      <c r="AL592" s="111"/>
      <c r="AM592" s="111"/>
      <c r="AQ592" s="111"/>
      <c r="AR592" s="111"/>
      <c r="AS592" s="111"/>
      <c r="AT592" s="111"/>
      <c r="AU592" s="111"/>
      <c r="AV592" s="111"/>
      <c r="AZ592" s="111"/>
      <c r="BA592" s="111"/>
      <c r="BB592" s="111"/>
      <c r="BC592" s="111"/>
      <c r="BD592" s="111"/>
      <c r="BE592" s="111"/>
    </row>
    <row r="593" ht="15.75" customHeight="1">
      <c r="G593" s="111"/>
      <c r="H593" s="111"/>
      <c r="I593" s="111"/>
      <c r="J593" s="111"/>
      <c r="K593" s="111"/>
      <c r="L593" s="111"/>
      <c r="S593" s="111"/>
      <c r="T593" s="111"/>
      <c r="U593" s="111"/>
      <c r="Y593" s="111"/>
      <c r="Z593" s="111"/>
      <c r="AA593" s="111"/>
      <c r="AB593" s="111"/>
      <c r="AC593" s="111"/>
      <c r="AD593" s="111"/>
      <c r="AH593" s="111"/>
      <c r="AI593" s="111"/>
      <c r="AJ593" s="111"/>
      <c r="AK593" s="111"/>
      <c r="AL593" s="111"/>
      <c r="AM593" s="111"/>
      <c r="AQ593" s="111"/>
      <c r="AR593" s="111"/>
      <c r="AS593" s="111"/>
      <c r="AT593" s="111"/>
      <c r="AU593" s="111"/>
      <c r="AV593" s="111"/>
      <c r="AZ593" s="111"/>
      <c r="BA593" s="111"/>
      <c r="BB593" s="111"/>
      <c r="BC593" s="111"/>
      <c r="BD593" s="111"/>
      <c r="BE593" s="111"/>
    </row>
    <row r="594" ht="15.75" customHeight="1">
      <c r="G594" s="111"/>
      <c r="H594" s="111"/>
      <c r="I594" s="111"/>
      <c r="J594" s="111"/>
      <c r="K594" s="111"/>
      <c r="L594" s="111"/>
      <c r="S594" s="111"/>
      <c r="T594" s="111"/>
      <c r="U594" s="111"/>
      <c r="Y594" s="111"/>
      <c r="Z594" s="111"/>
      <c r="AA594" s="111"/>
      <c r="AB594" s="111"/>
      <c r="AC594" s="111"/>
      <c r="AD594" s="111"/>
      <c r="AH594" s="111"/>
      <c r="AI594" s="111"/>
      <c r="AJ594" s="111"/>
      <c r="AK594" s="111"/>
      <c r="AL594" s="111"/>
      <c r="AM594" s="111"/>
      <c r="AQ594" s="111"/>
      <c r="AR594" s="111"/>
      <c r="AS594" s="111"/>
      <c r="AT594" s="111"/>
      <c r="AU594" s="111"/>
      <c r="AV594" s="111"/>
      <c r="AZ594" s="111"/>
      <c r="BA594" s="111"/>
      <c r="BB594" s="111"/>
      <c r="BC594" s="111"/>
      <c r="BD594" s="111"/>
      <c r="BE594" s="111"/>
    </row>
    <row r="595" ht="15.75" customHeight="1">
      <c r="G595" s="111"/>
      <c r="H595" s="111"/>
      <c r="I595" s="111"/>
      <c r="J595" s="111"/>
      <c r="K595" s="111"/>
      <c r="L595" s="111"/>
      <c r="S595" s="111"/>
      <c r="T595" s="111"/>
      <c r="U595" s="111"/>
      <c r="Y595" s="111"/>
      <c r="Z595" s="111"/>
      <c r="AA595" s="111"/>
      <c r="AB595" s="111"/>
      <c r="AC595" s="111"/>
      <c r="AD595" s="111"/>
      <c r="AH595" s="111"/>
      <c r="AI595" s="111"/>
      <c r="AJ595" s="111"/>
      <c r="AK595" s="111"/>
      <c r="AL595" s="111"/>
      <c r="AM595" s="111"/>
      <c r="AQ595" s="111"/>
      <c r="AR595" s="111"/>
      <c r="AS595" s="111"/>
      <c r="AT595" s="111"/>
      <c r="AU595" s="111"/>
      <c r="AV595" s="111"/>
      <c r="AZ595" s="111"/>
      <c r="BA595" s="111"/>
      <c r="BB595" s="111"/>
      <c r="BC595" s="111"/>
      <c r="BD595" s="111"/>
      <c r="BE595" s="111"/>
    </row>
    <row r="596" ht="15.75" customHeight="1">
      <c r="G596" s="111"/>
      <c r="H596" s="111"/>
      <c r="I596" s="111"/>
      <c r="J596" s="111"/>
      <c r="K596" s="111"/>
      <c r="L596" s="111"/>
      <c r="S596" s="111"/>
      <c r="T596" s="111"/>
      <c r="U596" s="111"/>
      <c r="Y596" s="111"/>
      <c r="Z596" s="111"/>
      <c r="AA596" s="111"/>
      <c r="AB596" s="111"/>
      <c r="AC596" s="111"/>
      <c r="AD596" s="111"/>
      <c r="AH596" s="111"/>
      <c r="AI596" s="111"/>
      <c r="AJ596" s="111"/>
      <c r="AK596" s="111"/>
      <c r="AL596" s="111"/>
      <c r="AM596" s="111"/>
      <c r="AQ596" s="111"/>
      <c r="AR596" s="111"/>
      <c r="AS596" s="111"/>
      <c r="AT596" s="111"/>
      <c r="AU596" s="111"/>
      <c r="AV596" s="111"/>
      <c r="AZ596" s="111"/>
      <c r="BA596" s="111"/>
      <c r="BB596" s="111"/>
      <c r="BC596" s="111"/>
      <c r="BD596" s="111"/>
      <c r="BE596" s="111"/>
    </row>
    <row r="597" ht="15.75" customHeight="1">
      <c r="G597" s="111"/>
      <c r="H597" s="111"/>
      <c r="I597" s="111"/>
      <c r="J597" s="111"/>
      <c r="K597" s="111"/>
      <c r="L597" s="111"/>
      <c r="S597" s="111"/>
      <c r="T597" s="111"/>
      <c r="U597" s="111"/>
      <c r="Y597" s="111"/>
      <c r="Z597" s="111"/>
      <c r="AA597" s="111"/>
      <c r="AB597" s="111"/>
      <c r="AC597" s="111"/>
      <c r="AD597" s="111"/>
      <c r="AH597" s="111"/>
      <c r="AI597" s="111"/>
      <c r="AJ597" s="111"/>
      <c r="AK597" s="111"/>
      <c r="AL597" s="111"/>
      <c r="AM597" s="111"/>
      <c r="AQ597" s="111"/>
      <c r="AR597" s="111"/>
      <c r="AS597" s="111"/>
      <c r="AT597" s="111"/>
      <c r="AU597" s="111"/>
      <c r="AV597" s="111"/>
      <c r="AZ597" s="111"/>
      <c r="BA597" s="111"/>
      <c r="BB597" s="111"/>
      <c r="BC597" s="111"/>
      <c r="BD597" s="111"/>
      <c r="BE597" s="111"/>
    </row>
    <row r="598" ht="15.75" customHeight="1">
      <c r="G598" s="111"/>
      <c r="H598" s="111"/>
      <c r="I598" s="111"/>
      <c r="J598" s="111"/>
      <c r="K598" s="111"/>
      <c r="L598" s="111"/>
      <c r="S598" s="111"/>
      <c r="T598" s="111"/>
      <c r="U598" s="111"/>
      <c r="Y598" s="111"/>
      <c r="Z598" s="111"/>
      <c r="AA598" s="111"/>
      <c r="AB598" s="111"/>
      <c r="AC598" s="111"/>
      <c r="AD598" s="111"/>
      <c r="AH598" s="111"/>
      <c r="AI598" s="111"/>
      <c r="AJ598" s="111"/>
      <c r="AK598" s="111"/>
      <c r="AL598" s="111"/>
      <c r="AM598" s="111"/>
      <c r="AQ598" s="111"/>
      <c r="AR598" s="111"/>
      <c r="AS598" s="111"/>
      <c r="AT598" s="111"/>
      <c r="AU598" s="111"/>
      <c r="AV598" s="111"/>
      <c r="AZ598" s="111"/>
      <c r="BA598" s="111"/>
      <c r="BB598" s="111"/>
      <c r="BC598" s="111"/>
      <c r="BD598" s="111"/>
      <c r="BE598" s="111"/>
    </row>
    <row r="599" ht="15.75" customHeight="1">
      <c r="G599" s="111"/>
      <c r="H599" s="111"/>
      <c r="I599" s="111"/>
      <c r="J599" s="111"/>
      <c r="K599" s="111"/>
      <c r="L599" s="111"/>
      <c r="S599" s="111"/>
      <c r="T599" s="111"/>
      <c r="U599" s="111"/>
      <c r="Y599" s="111"/>
      <c r="Z599" s="111"/>
      <c r="AA599" s="111"/>
      <c r="AB599" s="111"/>
      <c r="AC599" s="111"/>
      <c r="AD599" s="111"/>
      <c r="AH599" s="111"/>
      <c r="AI599" s="111"/>
      <c r="AJ599" s="111"/>
      <c r="AK599" s="111"/>
      <c r="AL599" s="111"/>
      <c r="AM599" s="111"/>
      <c r="AQ599" s="111"/>
      <c r="AR599" s="111"/>
      <c r="AS599" s="111"/>
      <c r="AT599" s="111"/>
      <c r="AU599" s="111"/>
      <c r="AV599" s="111"/>
      <c r="AZ599" s="111"/>
      <c r="BA599" s="111"/>
      <c r="BB599" s="111"/>
      <c r="BC599" s="111"/>
      <c r="BD599" s="111"/>
      <c r="BE599" s="111"/>
    </row>
    <row r="600" ht="15.75" customHeight="1">
      <c r="G600" s="111"/>
      <c r="H600" s="111"/>
      <c r="I600" s="111"/>
      <c r="J600" s="111"/>
      <c r="K600" s="111"/>
      <c r="L600" s="111"/>
      <c r="S600" s="111"/>
      <c r="T600" s="111"/>
      <c r="U600" s="111"/>
      <c r="Y600" s="111"/>
      <c r="Z600" s="111"/>
      <c r="AA600" s="111"/>
      <c r="AB600" s="111"/>
      <c r="AC600" s="111"/>
      <c r="AD600" s="111"/>
      <c r="AH600" s="111"/>
      <c r="AI600" s="111"/>
      <c r="AJ600" s="111"/>
      <c r="AK600" s="111"/>
      <c r="AL600" s="111"/>
      <c r="AM600" s="111"/>
      <c r="AQ600" s="111"/>
      <c r="AR600" s="111"/>
      <c r="AS600" s="111"/>
      <c r="AT600" s="111"/>
      <c r="AU600" s="111"/>
      <c r="AV600" s="111"/>
      <c r="AZ600" s="111"/>
      <c r="BA600" s="111"/>
      <c r="BB600" s="111"/>
      <c r="BC600" s="111"/>
      <c r="BD600" s="111"/>
      <c r="BE600" s="111"/>
    </row>
    <row r="601" ht="15.75" customHeight="1">
      <c r="G601" s="111"/>
      <c r="H601" s="111"/>
      <c r="I601" s="111"/>
      <c r="J601" s="111"/>
      <c r="K601" s="111"/>
      <c r="L601" s="111"/>
      <c r="S601" s="111"/>
      <c r="T601" s="111"/>
      <c r="U601" s="111"/>
      <c r="Y601" s="111"/>
      <c r="Z601" s="111"/>
      <c r="AA601" s="111"/>
      <c r="AB601" s="111"/>
      <c r="AC601" s="111"/>
      <c r="AD601" s="111"/>
      <c r="AH601" s="111"/>
      <c r="AI601" s="111"/>
      <c r="AJ601" s="111"/>
      <c r="AK601" s="111"/>
      <c r="AL601" s="111"/>
      <c r="AM601" s="111"/>
      <c r="AQ601" s="111"/>
      <c r="AR601" s="111"/>
      <c r="AS601" s="111"/>
      <c r="AT601" s="111"/>
      <c r="AU601" s="111"/>
      <c r="AV601" s="111"/>
      <c r="AZ601" s="111"/>
      <c r="BA601" s="111"/>
      <c r="BB601" s="111"/>
      <c r="BC601" s="111"/>
      <c r="BD601" s="111"/>
      <c r="BE601" s="111"/>
    </row>
    <row r="602" ht="15.75" customHeight="1">
      <c r="G602" s="111"/>
      <c r="H602" s="111"/>
      <c r="I602" s="111"/>
      <c r="J602" s="111"/>
      <c r="K602" s="111"/>
      <c r="L602" s="111"/>
      <c r="S602" s="111"/>
      <c r="T602" s="111"/>
      <c r="U602" s="111"/>
      <c r="Y602" s="111"/>
      <c r="Z602" s="111"/>
      <c r="AA602" s="111"/>
      <c r="AB602" s="111"/>
      <c r="AC602" s="111"/>
      <c r="AD602" s="111"/>
      <c r="AH602" s="111"/>
      <c r="AI602" s="111"/>
      <c r="AJ602" s="111"/>
      <c r="AK602" s="111"/>
      <c r="AL602" s="111"/>
      <c r="AM602" s="111"/>
      <c r="AQ602" s="111"/>
      <c r="AR602" s="111"/>
      <c r="AS602" s="111"/>
      <c r="AT602" s="111"/>
      <c r="AU602" s="111"/>
      <c r="AV602" s="111"/>
      <c r="AZ602" s="111"/>
      <c r="BA602" s="111"/>
      <c r="BB602" s="111"/>
      <c r="BC602" s="111"/>
      <c r="BD602" s="111"/>
      <c r="BE602" s="111"/>
    </row>
    <row r="603" ht="15.75" customHeight="1">
      <c r="G603" s="111"/>
      <c r="H603" s="111"/>
      <c r="I603" s="111"/>
      <c r="J603" s="111"/>
      <c r="K603" s="111"/>
      <c r="L603" s="111"/>
      <c r="S603" s="111"/>
      <c r="T603" s="111"/>
      <c r="U603" s="111"/>
      <c r="Y603" s="111"/>
      <c r="Z603" s="111"/>
      <c r="AA603" s="111"/>
      <c r="AB603" s="111"/>
      <c r="AC603" s="111"/>
      <c r="AD603" s="111"/>
      <c r="AH603" s="111"/>
      <c r="AI603" s="111"/>
      <c r="AJ603" s="111"/>
      <c r="AK603" s="111"/>
      <c r="AL603" s="111"/>
      <c r="AM603" s="111"/>
      <c r="AQ603" s="111"/>
      <c r="AR603" s="111"/>
      <c r="AS603" s="111"/>
      <c r="AT603" s="111"/>
      <c r="AU603" s="111"/>
      <c r="AV603" s="111"/>
      <c r="AZ603" s="111"/>
      <c r="BA603" s="111"/>
      <c r="BB603" s="111"/>
      <c r="BC603" s="111"/>
      <c r="BD603" s="111"/>
      <c r="BE603" s="111"/>
    </row>
    <row r="604" ht="15.75" customHeight="1">
      <c r="G604" s="111"/>
      <c r="H604" s="111"/>
      <c r="I604" s="111"/>
      <c r="J604" s="111"/>
      <c r="K604" s="111"/>
      <c r="L604" s="111"/>
      <c r="S604" s="111"/>
      <c r="T604" s="111"/>
      <c r="U604" s="111"/>
      <c r="Y604" s="111"/>
      <c r="Z604" s="111"/>
      <c r="AA604" s="111"/>
      <c r="AB604" s="111"/>
      <c r="AC604" s="111"/>
      <c r="AD604" s="111"/>
      <c r="AH604" s="111"/>
      <c r="AI604" s="111"/>
      <c r="AJ604" s="111"/>
      <c r="AK604" s="111"/>
      <c r="AL604" s="111"/>
      <c r="AM604" s="111"/>
      <c r="AQ604" s="111"/>
      <c r="AR604" s="111"/>
      <c r="AS604" s="111"/>
      <c r="AT604" s="111"/>
      <c r="AU604" s="111"/>
      <c r="AV604" s="111"/>
      <c r="AZ604" s="111"/>
      <c r="BA604" s="111"/>
      <c r="BB604" s="111"/>
      <c r="BC604" s="111"/>
      <c r="BD604" s="111"/>
      <c r="BE604" s="111"/>
    </row>
    <row r="605" ht="15.75" customHeight="1">
      <c r="G605" s="111"/>
      <c r="H605" s="111"/>
      <c r="I605" s="111"/>
      <c r="J605" s="111"/>
      <c r="K605" s="111"/>
      <c r="L605" s="111"/>
      <c r="S605" s="111"/>
      <c r="T605" s="111"/>
      <c r="U605" s="111"/>
      <c r="Y605" s="111"/>
      <c r="Z605" s="111"/>
      <c r="AA605" s="111"/>
      <c r="AB605" s="111"/>
      <c r="AC605" s="111"/>
      <c r="AD605" s="111"/>
      <c r="AH605" s="111"/>
      <c r="AI605" s="111"/>
      <c r="AJ605" s="111"/>
      <c r="AK605" s="111"/>
      <c r="AL605" s="111"/>
      <c r="AM605" s="111"/>
      <c r="AQ605" s="111"/>
      <c r="AR605" s="111"/>
      <c r="AS605" s="111"/>
      <c r="AT605" s="111"/>
      <c r="AU605" s="111"/>
      <c r="AV605" s="111"/>
      <c r="AZ605" s="111"/>
      <c r="BA605" s="111"/>
      <c r="BB605" s="111"/>
      <c r="BC605" s="111"/>
      <c r="BD605" s="111"/>
      <c r="BE605" s="111"/>
    </row>
    <row r="606" ht="15.75" customHeight="1">
      <c r="G606" s="111"/>
      <c r="H606" s="111"/>
      <c r="I606" s="111"/>
      <c r="J606" s="111"/>
      <c r="K606" s="111"/>
      <c r="L606" s="111"/>
      <c r="S606" s="111"/>
      <c r="T606" s="111"/>
      <c r="U606" s="111"/>
      <c r="Y606" s="111"/>
      <c r="Z606" s="111"/>
      <c r="AA606" s="111"/>
      <c r="AB606" s="111"/>
      <c r="AC606" s="111"/>
      <c r="AD606" s="111"/>
      <c r="AH606" s="111"/>
      <c r="AI606" s="111"/>
      <c r="AJ606" s="111"/>
      <c r="AK606" s="111"/>
      <c r="AL606" s="111"/>
      <c r="AM606" s="111"/>
      <c r="AQ606" s="111"/>
      <c r="AR606" s="111"/>
      <c r="AS606" s="111"/>
      <c r="AT606" s="111"/>
      <c r="AU606" s="111"/>
      <c r="AV606" s="111"/>
      <c r="AZ606" s="111"/>
      <c r="BA606" s="111"/>
      <c r="BB606" s="111"/>
      <c r="BC606" s="111"/>
      <c r="BD606" s="111"/>
      <c r="BE606" s="111"/>
    </row>
    <row r="607" ht="15.75" customHeight="1">
      <c r="G607" s="111"/>
      <c r="H607" s="111"/>
      <c r="I607" s="111"/>
      <c r="J607" s="111"/>
      <c r="K607" s="111"/>
      <c r="L607" s="111"/>
      <c r="S607" s="111"/>
      <c r="T607" s="111"/>
      <c r="U607" s="111"/>
      <c r="Y607" s="111"/>
      <c r="Z607" s="111"/>
      <c r="AA607" s="111"/>
      <c r="AB607" s="111"/>
      <c r="AC607" s="111"/>
      <c r="AD607" s="111"/>
      <c r="AH607" s="111"/>
      <c r="AI607" s="111"/>
      <c r="AJ607" s="111"/>
      <c r="AK607" s="111"/>
      <c r="AL607" s="111"/>
      <c r="AM607" s="111"/>
      <c r="AQ607" s="111"/>
      <c r="AR607" s="111"/>
      <c r="AS607" s="111"/>
      <c r="AT607" s="111"/>
      <c r="AU607" s="111"/>
      <c r="AV607" s="111"/>
      <c r="AZ607" s="111"/>
      <c r="BA607" s="111"/>
      <c r="BB607" s="111"/>
      <c r="BC607" s="111"/>
      <c r="BD607" s="111"/>
      <c r="BE607" s="111"/>
    </row>
    <row r="608" ht="15.75" customHeight="1">
      <c r="G608" s="111"/>
      <c r="H608" s="111"/>
      <c r="I608" s="111"/>
      <c r="J608" s="111"/>
      <c r="K608" s="111"/>
      <c r="L608" s="111"/>
      <c r="S608" s="111"/>
      <c r="T608" s="111"/>
      <c r="U608" s="111"/>
      <c r="Y608" s="111"/>
      <c r="Z608" s="111"/>
      <c r="AA608" s="111"/>
      <c r="AB608" s="111"/>
      <c r="AC608" s="111"/>
      <c r="AD608" s="111"/>
      <c r="AH608" s="111"/>
      <c r="AI608" s="111"/>
      <c r="AJ608" s="111"/>
      <c r="AK608" s="111"/>
      <c r="AL608" s="111"/>
      <c r="AM608" s="111"/>
      <c r="AQ608" s="111"/>
      <c r="AR608" s="111"/>
      <c r="AS608" s="111"/>
      <c r="AT608" s="111"/>
      <c r="AU608" s="111"/>
      <c r="AV608" s="111"/>
      <c r="AZ608" s="111"/>
      <c r="BA608" s="111"/>
      <c r="BB608" s="111"/>
      <c r="BC608" s="111"/>
      <c r="BD608" s="111"/>
      <c r="BE608" s="111"/>
    </row>
    <row r="609" ht="15.75" customHeight="1">
      <c r="G609" s="111"/>
      <c r="H609" s="111"/>
      <c r="I609" s="111"/>
      <c r="J609" s="111"/>
      <c r="K609" s="111"/>
      <c r="L609" s="111"/>
      <c r="S609" s="111"/>
      <c r="T609" s="111"/>
      <c r="U609" s="111"/>
      <c r="Y609" s="111"/>
      <c r="Z609" s="111"/>
      <c r="AA609" s="111"/>
      <c r="AB609" s="111"/>
      <c r="AC609" s="111"/>
      <c r="AD609" s="111"/>
      <c r="AH609" s="111"/>
      <c r="AI609" s="111"/>
      <c r="AJ609" s="111"/>
      <c r="AK609" s="111"/>
      <c r="AL609" s="111"/>
      <c r="AM609" s="111"/>
      <c r="AQ609" s="111"/>
      <c r="AR609" s="111"/>
      <c r="AS609" s="111"/>
      <c r="AT609" s="111"/>
      <c r="AU609" s="111"/>
      <c r="AV609" s="111"/>
      <c r="AZ609" s="111"/>
      <c r="BA609" s="111"/>
      <c r="BB609" s="111"/>
      <c r="BC609" s="111"/>
      <c r="BD609" s="111"/>
      <c r="BE609" s="111"/>
    </row>
    <row r="610" ht="15.75" customHeight="1">
      <c r="G610" s="111"/>
      <c r="H610" s="111"/>
      <c r="I610" s="111"/>
      <c r="J610" s="111"/>
      <c r="K610" s="111"/>
      <c r="L610" s="111"/>
      <c r="S610" s="111"/>
      <c r="T610" s="111"/>
      <c r="U610" s="111"/>
      <c r="Y610" s="111"/>
      <c r="Z610" s="111"/>
      <c r="AA610" s="111"/>
      <c r="AB610" s="111"/>
      <c r="AC610" s="111"/>
      <c r="AD610" s="111"/>
      <c r="AH610" s="111"/>
      <c r="AI610" s="111"/>
      <c r="AJ610" s="111"/>
      <c r="AK610" s="111"/>
      <c r="AL610" s="111"/>
      <c r="AM610" s="111"/>
      <c r="AQ610" s="111"/>
      <c r="AR610" s="111"/>
      <c r="AS610" s="111"/>
      <c r="AT610" s="111"/>
      <c r="AU610" s="111"/>
      <c r="AV610" s="111"/>
      <c r="AZ610" s="111"/>
      <c r="BA610" s="111"/>
      <c r="BB610" s="111"/>
      <c r="BC610" s="111"/>
      <c r="BD610" s="111"/>
      <c r="BE610" s="111"/>
    </row>
    <row r="611" ht="15.75" customHeight="1">
      <c r="G611" s="111"/>
      <c r="H611" s="111"/>
      <c r="I611" s="111"/>
      <c r="J611" s="111"/>
      <c r="K611" s="111"/>
      <c r="L611" s="111"/>
      <c r="S611" s="111"/>
      <c r="T611" s="111"/>
      <c r="U611" s="111"/>
      <c r="Y611" s="111"/>
      <c r="Z611" s="111"/>
      <c r="AA611" s="111"/>
      <c r="AB611" s="111"/>
      <c r="AC611" s="111"/>
      <c r="AD611" s="111"/>
      <c r="AH611" s="111"/>
      <c r="AI611" s="111"/>
      <c r="AJ611" s="111"/>
      <c r="AK611" s="111"/>
      <c r="AL611" s="111"/>
      <c r="AM611" s="111"/>
      <c r="AQ611" s="111"/>
      <c r="AR611" s="111"/>
      <c r="AS611" s="111"/>
      <c r="AT611" s="111"/>
      <c r="AU611" s="111"/>
      <c r="AV611" s="111"/>
      <c r="AZ611" s="111"/>
      <c r="BA611" s="111"/>
      <c r="BB611" s="111"/>
      <c r="BC611" s="111"/>
      <c r="BD611" s="111"/>
      <c r="BE611" s="111"/>
    </row>
    <row r="612" ht="15.75" customHeight="1">
      <c r="G612" s="111"/>
      <c r="H612" s="111"/>
      <c r="I612" s="111"/>
      <c r="J612" s="111"/>
      <c r="K612" s="111"/>
      <c r="L612" s="111"/>
      <c r="S612" s="111"/>
      <c r="T612" s="111"/>
      <c r="U612" s="111"/>
      <c r="Y612" s="111"/>
      <c r="Z612" s="111"/>
      <c r="AA612" s="111"/>
      <c r="AB612" s="111"/>
      <c r="AC612" s="111"/>
      <c r="AD612" s="111"/>
      <c r="AH612" s="111"/>
      <c r="AI612" s="111"/>
      <c r="AJ612" s="111"/>
      <c r="AK612" s="111"/>
      <c r="AL612" s="111"/>
      <c r="AM612" s="111"/>
      <c r="AQ612" s="111"/>
      <c r="AR612" s="111"/>
      <c r="AS612" s="111"/>
      <c r="AT612" s="111"/>
      <c r="AU612" s="111"/>
      <c r="AV612" s="111"/>
      <c r="AZ612" s="111"/>
      <c r="BA612" s="111"/>
      <c r="BB612" s="111"/>
      <c r="BC612" s="111"/>
      <c r="BD612" s="111"/>
      <c r="BE612" s="111"/>
    </row>
    <row r="613" ht="15.75" customHeight="1">
      <c r="G613" s="111"/>
      <c r="H613" s="111"/>
      <c r="I613" s="111"/>
      <c r="J613" s="111"/>
      <c r="K613" s="111"/>
      <c r="L613" s="111"/>
      <c r="S613" s="111"/>
      <c r="T613" s="111"/>
      <c r="U613" s="111"/>
      <c r="Y613" s="111"/>
      <c r="Z613" s="111"/>
      <c r="AA613" s="111"/>
      <c r="AB613" s="111"/>
      <c r="AC613" s="111"/>
      <c r="AD613" s="111"/>
      <c r="AH613" s="111"/>
      <c r="AI613" s="111"/>
      <c r="AJ613" s="111"/>
      <c r="AK613" s="111"/>
      <c r="AL613" s="111"/>
      <c r="AM613" s="111"/>
      <c r="AQ613" s="111"/>
      <c r="AR613" s="111"/>
      <c r="AS613" s="111"/>
      <c r="AT613" s="111"/>
      <c r="AU613" s="111"/>
      <c r="AV613" s="111"/>
      <c r="AZ613" s="111"/>
      <c r="BA613" s="111"/>
      <c r="BB613" s="111"/>
      <c r="BC613" s="111"/>
      <c r="BD613" s="111"/>
      <c r="BE613" s="111"/>
    </row>
    <row r="614" ht="15.75" customHeight="1">
      <c r="G614" s="111"/>
      <c r="H614" s="111"/>
      <c r="I614" s="111"/>
      <c r="J614" s="111"/>
      <c r="K614" s="111"/>
      <c r="L614" s="111"/>
      <c r="S614" s="111"/>
      <c r="T614" s="111"/>
      <c r="U614" s="111"/>
      <c r="Y614" s="111"/>
      <c r="Z614" s="111"/>
      <c r="AA614" s="111"/>
      <c r="AB614" s="111"/>
      <c r="AC614" s="111"/>
      <c r="AD614" s="111"/>
      <c r="AH614" s="111"/>
      <c r="AI614" s="111"/>
      <c r="AJ614" s="111"/>
      <c r="AK614" s="111"/>
      <c r="AL614" s="111"/>
      <c r="AM614" s="111"/>
      <c r="AQ614" s="111"/>
      <c r="AR614" s="111"/>
      <c r="AS614" s="111"/>
      <c r="AT614" s="111"/>
      <c r="AU614" s="111"/>
      <c r="AV614" s="111"/>
      <c r="AZ614" s="111"/>
      <c r="BA614" s="111"/>
      <c r="BB614" s="111"/>
      <c r="BC614" s="111"/>
      <c r="BD614" s="111"/>
      <c r="BE614" s="111"/>
    </row>
    <row r="615" ht="15.75" customHeight="1">
      <c r="G615" s="111"/>
      <c r="H615" s="111"/>
      <c r="I615" s="111"/>
      <c r="J615" s="111"/>
      <c r="K615" s="111"/>
      <c r="L615" s="111"/>
      <c r="S615" s="111"/>
      <c r="T615" s="111"/>
      <c r="U615" s="111"/>
      <c r="Y615" s="111"/>
      <c r="Z615" s="111"/>
      <c r="AA615" s="111"/>
      <c r="AB615" s="111"/>
      <c r="AC615" s="111"/>
      <c r="AD615" s="111"/>
      <c r="AH615" s="111"/>
      <c r="AI615" s="111"/>
      <c r="AJ615" s="111"/>
      <c r="AK615" s="111"/>
      <c r="AL615" s="111"/>
      <c r="AM615" s="111"/>
      <c r="AQ615" s="111"/>
      <c r="AR615" s="111"/>
      <c r="AS615" s="111"/>
      <c r="AT615" s="111"/>
      <c r="AU615" s="111"/>
      <c r="AV615" s="111"/>
      <c r="AZ615" s="111"/>
      <c r="BA615" s="111"/>
      <c r="BB615" s="111"/>
      <c r="BC615" s="111"/>
      <c r="BD615" s="111"/>
      <c r="BE615" s="111"/>
    </row>
    <row r="616" ht="15.75" customHeight="1">
      <c r="G616" s="111"/>
      <c r="H616" s="111"/>
      <c r="I616" s="111"/>
      <c r="J616" s="111"/>
      <c r="K616" s="111"/>
      <c r="L616" s="111"/>
      <c r="S616" s="111"/>
      <c r="T616" s="111"/>
      <c r="U616" s="111"/>
      <c r="Y616" s="111"/>
      <c r="Z616" s="111"/>
      <c r="AA616" s="111"/>
      <c r="AB616" s="111"/>
      <c r="AC616" s="111"/>
      <c r="AD616" s="111"/>
      <c r="AH616" s="111"/>
      <c r="AI616" s="111"/>
      <c r="AJ616" s="111"/>
      <c r="AK616" s="111"/>
      <c r="AL616" s="111"/>
      <c r="AM616" s="111"/>
      <c r="AQ616" s="111"/>
      <c r="AR616" s="111"/>
      <c r="AS616" s="111"/>
      <c r="AT616" s="111"/>
      <c r="AU616" s="111"/>
      <c r="AV616" s="111"/>
      <c r="AZ616" s="111"/>
      <c r="BA616" s="111"/>
      <c r="BB616" s="111"/>
      <c r="BC616" s="111"/>
      <c r="BD616" s="111"/>
      <c r="BE616" s="111"/>
    </row>
    <row r="617" ht="15.75" customHeight="1">
      <c r="G617" s="111"/>
      <c r="H617" s="111"/>
      <c r="I617" s="111"/>
      <c r="J617" s="111"/>
      <c r="K617" s="111"/>
      <c r="L617" s="111"/>
      <c r="S617" s="111"/>
      <c r="T617" s="111"/>
      <c r="U617" s="111"/>
      <c r="Y617" s="111"/>
      <c r="Z617" s="111"/>
      <c r="AA617" s="111"/>
      <c r="AB617" s="111"/>
      <c r="AC617" s="111"/>
      <c r="AD617" s="111"/>
      <c r="AH617" s="111"/>
      <c r="AI617" s="111"/>
      <c r="AJ617" s="111"/>
      <c r="AK617" s="111"/>
      <c r="AL617" s="111"/>
      <c r="AM617" s="111"/>
      <c r="AQ617" s="111"/>
      <c r="AR617" s="111"/>
      <c r="AS617" s="111"/>
      <c r="AT617" s="111"/>
      <c r="AU617" s="111"/>
      <c r="AV617" s="111"/>
      <c r="AZ617" s="111"/>
      <c r="BA617" s="111"/>
      <c r="BB617" s="111"/>
      <c r="BC617" s="111"/>
      <c r="BD617" s="111"/>
      <c r="BE617" s="111"/>
    </row>
    <row r="618" ht="15.75" customHeight="1">
      <c r="G618" s="111"/>
      <c r="H618" s="111"/>
      <c r="I618" s="111"/>
      <c r="J618" s="111"/>
      <c r="K618" s="111"/>
      <c r="L618" s="111"/>
      <c r="S618" s="111"/>
      <c r="T618" s="111"/>
      <c r="U618" s="111"/>
      <c r="Y618" s="111"/>
      <c r="Z618" s="111"/>
      <c r="AA618" s="111"/>
      <c r="AB618" s="111"/>
      <c r="AC618" s="111"/>
      <c r="AD618" s="111"/>
      <c r="AH618" s="111"/>
      <c r="AI618" s="111"/>
      <c r="AJ618" s="111"/>
      <c r="AK618" s="111"/>
      <c r="AL618" s="111"/>
      <c r="AM618" s="111"/>
      <c r="AQ618" s="111"/>
      <c r="AR618" s="111"/>
      <c r="AS618" s="111"/>
      <c r="AT618" s="111"/>
      <c r="AU618" s="111"/>
      <c r="AV618" s="111"/>
      <c r="AZ618" s="111"/>
      <c r="BA618" s="111"/>
      <c r="BB618" s="111"/>
      <c r="BC618" s="111"/>
      <c r="BD618" s="111"/>
      <c r="BE618" s="111"/>
    </row>
    <row r="619" ht="15.75" customHeight="1">
      <c r="G619" s="111"/>
      <c r="H619" s="111"/>
      <c r="I619" s="111"/>
      <c r="J619" s="111"/>
      <c r="K619" s="111"/>
      <c r="L619" s="111"/>
      <c r="S619" s="111"/>
      <c r="T619" s="111"/>
      <c r="U619" s="111"/>
      <c r="Y619" s="111"/>
      <c r="Z619" s="111"/>
      <c r="AA619" s="111"/>
      <c r="AB619" s="111"/>
      <c r="AC619" s="111"/>
      <c r="AD619" s="111"/>
      <c r="AH619" s="111"/>
      <c r="AI619" s="111"/>
      <c r="AJ619" s="111"/>
      <c r="AK619" s="111"/>
      <c r="AL619" s="111"/>
      <c r="AM619" s="111"/>
      <c r="AQ619" s="111"/>
      <c r="AR619" s="111"/>
      <c r="AS619" s="111"/>
      <c r="AT619" s="111"/>
      <c r="AU619" s="111"/>
      <c r="AV619" s="111"/>
      <c r="AZ619" s="111"/>
      <c r="BA619" s="111"/>
      <c r="BB619" s="111"/>
      <c r="BC619" s="111"/>
      <c r="BD619" s="111"/>
      <c r="BE619" s="111"/>
    </row>
    <row r="620" ht="15.75" customHeight="1">
      <c r="G620" s="111"/>
      <c r="H620" s="111"/>
      <c r="I620" s="111"/>
      <c r="J620" s="111"/>
      <c r="K620" s="111"/>
      <c r="L620" s="111"/>
      <c r="S620" s="111"/>
      <c r="T620" s="111"/>
      <c r="U620" s="111"/>
      <c r="Y620" s="111"/>
      <c r="Z620" s="111"/>
      <c r="AA620" s="111"/>
      <c r="AB620" s="111"/>
      <c r="AC620" s="111"/>
      <c r="AD620" s="111"/>
      <c r="AH620" s="111"/>
      <c r="AI620" s="111"/>
      <c r="AJ620" s="111"/>
      <c r="AK620" s="111"/>
      <c r="AL620" s="111"/>
      <c r="AM620" s="111"/>
      <c r="AQ620" s="111"/>
      <c r="AR620" s="111"/>
      <c r="AS620" s="111"/>
      <c r="AT620" s="111"/>
      <c r="AU620" s="111"/>
      <c r="AV620" s="111"/>
      <c r="AZ620" s="111"/>
      <c r="BA620" s="111"/>
      <c r="BB620" s="111"/>
      <c r="BC620" s="111"/>
      <c r="BD620" s="111"/>
      <c r="BE620" s="111"/>
    </row>
    <row r="621" ht="15.75" customHeight="1">
      <c r="G621" s="111"/>
      <c r="H621" s="111"/>
      <c r="I621" s="111"/>
      <c r="J621" s="111"/>
      <c r="K621" s="111"/>
      <c r="L621" s="111"/>
      <c r="S621" s="111"/>
      <c r="T621" s="111"/>
      <c r="U621" s="111"/>
      <c r="Y621" s="111"/>
      <c r="Z621" s="111"/>
      <c r="AA621" s="111"/>
      <c r="AB621" s="111"/>
      <c r="AC621" s="111"/>
      <c r="AD621" s="111"/>
      <c r="AH621" s="111"/>
      <c r="AI621" s="111"/>
      <c r="AJ621" s="111"/>
      <c r="AK621" s="111"/>
      <c r="AL621" s="111"/>
      <c r="AM621" s="111"/>
      <c r="AQ621" s="111"/>
      <c r="AR621" s="111"/>
      <c r="AS621" s="111"/>
      <c r="AT621" s="111"/>
      <c r="AU621" s="111"/>
      <c r="AV621" s="111"/>
      <c r="AZ621" s="111"/>
      <c r="BA621" s="111"/>
      <c r="BB621" s="111"/>
      <c r="BC621" s="111"/>
      <c r="BD621" s="111"/>
      <c r="BE621" s="111"/>
    </row>
    <row r="622" ht="15.75" customHeight="1">
      <c r="G622" s="111"/>
      <c r="H622" s="111"/>
      <c r="I622" s="111"/>
      <c r="J622" s="111"/>
      <c r="K622" s="111"/>
      <c r="L622" s="111"/>
      <c r="S622" s="111"/>
      <c r="T622" s="111"/>
      <c r="U622" s="111"/>
      <c r="Y622" s="111"/>
      <c r="Z622" s="111"/>
      <c r="AA622" s="111"/>
      <c r="AB622" s="111"/>
      <c r="AC622" s="111"/>
      <c r="AD622" s="111"/>
      <c r="AH622" s="111"/>
      <c r="AI622" s="111"/>
      <c r="AJ622" s="111"/>
      <c r="AK622" s="111"/>
      <c r="AL622" s="111"/>
      <c r="AM622" s="111"/>
      <c r="AQ622" s="111"/>
      <c r="AR622" s="111"/>
      <c r="AS622" s="111"/>
      <c r="AT622" s="111"/>
      <c r="AU622" s="111"/>
      <c r="AV622" s="111"/>
      <c r="AZ622" s="111"/>
      <c r="BA622" s="111"/>
      <c r="BB622" s="111"/>
      <c r="BC622" s="111"/>
      <c r="BD622" s="111"/>
      <c r="BE622" s="111"/>
    </row>
    <row r="623" ht="15.75" customHeight="1">
      <c r="G623" s="111"/>
      <c r="H623" s="111"/>
      <c r="I623" s="111"/>
      <c r="J623" s="111"/>
      <c r="K623" s="111"/>
      <c r="L623" s="111"/>
      <c r="S623" s="111"/>
      <c r="T623" s="111"/>
      <c r="U623" s="111"/>
      <c r="Y623" s="111"/>
      <c r="Z623" s="111"/>
      <c r="AA623" s="111"/>
      <c r="AB623" s="111"/>
      <c r="AC623" s="111"/>
      <c r="AD623" s="111"/>
      <c r="AH623" s="111"/>
      <c r="AI623" s="111"/>
      <c r="AJ623" s="111"/>
      <c r="AK623" s="111"/>
      <c r="AL623" s="111"/>
      <c r="AM623" s="111"/>
      <c r="AQ623" s="111"/>
      <c r="AR623" s="111"/>
      <c r="AS623" s="111"/>
      <c r="AT623" s="111"/>
      <c r="AU623" s="111"/>
      <c r="AV623" s="111"/>
      <c r="AZ623" s="111"/>
      <c r="BA623" s="111"/>
      <c r="BB623" s="111"/>
      <c r="BC623" s="111"/>
      <c r="BD623" s="111"/>
      <c r="BE623" s="111"/>
    </row>
    <row r="624" ht="15.75" customHeight="1">
      <c r="G624" s="111"/>
      <c r="H624" s="111"/>
      <c r="I624" s="111"/>
      <c r="J624" s="111"/>
      <c r="K624" s="111"/>
      <c r="L624" s="111"/>
      <c r="S624" s="111"/>
      <c r="T624" s="111"/>
      <c r="U624" s="111"/>
      <c r="Y624" s="111"/>
      <c r="Z624" s="111"/>
      <c r="AA624" s="111"/>
      <c r="AB624" s="111"/>
      <c r="AC624" s="111"/>
      <c r="AD624" s="111"/>
      <c r="AH624" s="111"/>
      <c r="AI624" s="111"/>
      <c r="AJ624" s="111"/>
      <c r="AK624" s="111"/>
      <c r="AL624" s="111"/>
      <c r="AM624" s="111"/>
      <c r="AQ624" s="111"/>
      <c r="AR624" s="111"/>
      <c r="AS624" s="111"/>
      <c r="AT624" s="111"/>
      <c r="AU624" s="111"/>
      <c r="AV624" s="111"/>
      <c r="AZ624" s="111"/>
      <c r="BA624" s="111"/>
      <c r="BB624" s="111"/>
      <c r="BC624" s="111"/>
      <c r="BD624" s="111"/>
      <c r="BE624" s="111"/>
    </row>
    <row r="625" ht="15.75" customHeight="1">
      <c r="G625" s="111"/>
      <c r="H625" s="111"/>
      <c r="I625" s="111"/>
      <c r="J625" s="111"/>
      <c r="K625" s="111"/>
      <c r="L625" s="111"/>
      <c r="S625" s="111"/>
      <c r="T625" s="111"/>
      <c r="U625" s="111"/>
      <c r="Y625" s="111"/>
      <c r="Z625" s="111"/>
      <c r="AA625" s="111"/>
      <c r="AB625" s="111"/>
      <c r="AC625" s="111"/>
      <c r="AD625" s="111"/>
      <c r="AH625" s="111"/>
      <c r="AI625" s="111"/>
      <c r="AJ625" s="111"/>
      <c r="AK625" s="111"/>
      <c r="AL625" s="111"/>
      <c r="AM625" s="111"/>
      <c r="AQ625" s="111"/>
      <c r="AR625" s="111"/>
      <c r="AS625" s="111"/>
      <c r="AT625" s="111"/>
      <c r="AU625" s="111"/>
      <c r="AV625" s="111"/>
      <c r="AZ625" s="111"/>
      <c r="BA625" s="111"/>
      <c r="BB625" s="111"/>
      <c r="BC625" s="111"/>
      <c r="BD625" s="111"/>
      <c r="BE625" s="111"/>
    </row>
    <row r="626" ht="15.75" customHeight="1">
      <c r="G626" s="111"/>
      <c r="H626" s="111"/>
      <c r="I626" s="111"/>
      <c r="J626" s="111"/>
      <c r="K626" s="111"/>
      <c r="L626" s="111"/>
      <c r="S626" s="111"/>
      <c r="T626" s="111"/>
      <c r="U626" s="111"/>
      <c r="Y626" s="111"/>
      <c r="Z626" s="111"/>
      <c r="AA626" s="111"/>
      <c r="AB626" s="111"/>
      <c r="AC626" s="111"/>
      <c r="AD626" s="111"/>
      <c r="AH626" s="111"/>
      <c r="AI626" s="111"/>
      <c r="AJ626" s="111"/>
      <c r="AK626" s="111"/>
      <c r="AL626" s="111"/>
      <c r="AM626" s="111"/>
      <c r="AQ626" s="111"/>
      <c r="AR626" s="111"/>
      <c r="AS626" s="111"/>
      <c r="AT626" s="111"/>
      <c r="AU626" s="111"/>
      <c r="AV626" s="111"/>
      <c r="AZ626" s="111"/>
      <c r="BA626" s="111"/>
      <c r="BB626" s="111"/>
      <c r="BC626" s="111"/>
      <c r="BD626" s="111"/>
      <c r="BE626" s="111"/>
    </row>
    <row r="627" ht="15.75" customHeight="1">
      <c r="G627" s="111"/>
      <c r="H627" s="111"/>
      <c r="I627" s="111"/>
      <c r="J627" s="111"/>
      <c r="K627" s="111"/>
      <c r="L627" s="111"/>
      <c r="S627" s="111"/>
      <c r="T627" s="111"/>
      <c r="U627" s="111"/>
      <c r="Y627" s="111"/>
      <c r="Z627" s="111"/>
      <c r="AA627" s="111"/>
      <c r="AB627" s="111"/>
      <c r="AC627" s="111"/>
      <c r="AD627" s="111"/>
      <c r="AH627" s="111"/>
      <c r="AI627" s="111"/>
      <c r="AJ627" s="111"/>
      <c r="AK627" s="111"/>
      <c r="AL627" s="111"/>
      <c r="AM627" s="111"/>
      <c r="AQ627" s="111"/>
      <c r="AR627" s="111"/>
      <c r="AS627" s="111"/>
      <c r="AT627" s="111"/>
      <c r="AU627" s="111"/>
      <c r="AV627" s="111"/>
      <c r="AZ627" s="111"/>
      <c r="BA627" s="111"/>
      <c r="BB627" s="111"/>
      <c r="BC627" s="111"/>
      <c r="BD627" s="111"/>
      <c r="BE627" s="111"/>
    </row>
    <row r="628" ht="15.75" customHeight="1">
      <c r="G628" s="111"/>
      <c r="H628" s="111"/>
      <c r="I628" s="111"/>
      <c r="J628" s="111"/>
      <c r="K628" s="111"/>
      <c r="L628" s="111"/>
      <c r="S628" s="111"/>
      <c r="T628" s="111"/>
      <c r="U628" s="111"/>
      <c r="Y628" s="111"/>
      <c r="Z628" s="111"/>
      <c r="AA628" s="111"/>
      <c r="AB628" s="111"/>
      <c r="AC628" s="111"/>
      <c r="AD628" s="111"/>
      <c r="AH628" s="111"/>
      <c r="AI628" s="111"/>
      <c r="AJ628" s="111"/>
      <c r="AK628" s="111"/>
      <c r="AL628" s="111"/>
      <c r="AM628" s="111"/>
      <c r="AQ628" s="111"/>
      <c r="AR628" s="111"/>
      <c r="AS628" s="111"/>
      <c r="AT628" s="111"/>
      <c r="AU628" s="111"/>
      <c r="AV628" s="111"/>
      <c r="AZ628" s="111"/>
      <c r="BA628" s="111"/>
      <c r="BB628" s="111"/>
      <c r="BC628" s="111"/>
      <c r="BD628" s="111"/>
      <c r="BE628" s="111"/>
    </row>
    <row r="629" ht="15.75" customHeight="1">
      <c r="G629" s="111"/>
      <c r="H629" s="111"/>
      <c r="I629" s="111"/>
      <c r="J629" s="111"/>
      <c r="K629" s="111"/>
      <c r="L629" s="111"/>
      <c r="S629" s="111"/>
      <c r="T629" s="111"/>
      <c r="U629" s="111"/>
      <c r="Y629" s="111"/>
      <c r="Z629" s="111"/>
      <c r="AA629" s="111"/>
      <c r="AB629" s="111"/>
      <c r="AC629" s="111"/>
      <c r="AD629" s="111"/>
      <c r="AH629" s="111"/>
      <c r="AI629" s="111"/>
      <c r="AJ629" s="111"/>
      <c r="AK629" s="111"/>
      <c r="AL629" s="111"/>
      <c r="AM629" s="111"/>
      <c r="AQ629" s="111"/>
      <c r="AR629" s="111"/>
      <c r="AS629" s="111"/>
      <c r="AT629" s="111"/>
      <c r="AU629" s="111"/>
      <c r="AV629" s="111"/>
      <c r="AZ629" s="111"/>
      <c r="BA629" s="111"/>
      <c r="BB629" s="111"/>
      <c r="BC629" s="111"/>
      <c r="BD629" s="111"/>
      <c r="BE629" s="111"/>
    </row>
    <row r="630" ht="15.75" customHeight="1">
      <c r="G630" s="111"/>
      <c r="H630" s="111"/>
      <c r="I630" s="111"/>
      <c r="J630" s="111"/>
      <c r="K630" s="111"/>
      <c r="L630" s="111"/>
      <c r="S630" s="111"/>
      <c r="T630" s="111"/>
      <c r="U630" s="111"/>
      <c r="Y630" s="111"/>
      <c r="Z630" s="111"/>
      <c r="AA630" s="111"/>
      <c r="AB630" s="111"/>
      <c r="AC630" s="111"/>
      <c r="AD630" s="111"/>
      <c r="AH630" s="111"/>
      <c r="AI630" s="111"/>
      <c r="AJ630" s="111"/>
      <c r="AK630" s="111"/>
      <c r="AL630" s="111"/>
      <c r="AM630" s="111"/>
      <c r="AQ630" s="111"/>
      <c r="AR630" s="111"/>
      <c r="AS630" s="111"/>
      <c r="AT630" s="111"/>
      <c r="AU630" s="111"/>
      <c r="AV630" s="111"/>
      <c r="AZ630" s="111"/>
      <c r="BA630" s="111"/>
      <c r="BB630" s="111"/>
      <c r="BC630" s="111"/>
      <c r="BD630" s="111"/>
      <c r="BE630" s="111"/>
    </row>
    <row r="631" ht="15.75" customHeight="1">
      <c r="G631" s="111"/>
      <c r="H631" s="111"/>
      <c r="I631" s="111"/>
      <c r="J631" s="111"/>
      <c r="K631" s="111"/>
      <c r="L631" s="111"/>
      <c r="S631" s="111"/>
      <c r="T631" s="111"/>
      <c r="U631" s="111"/>
      <c r="Y631" s="111"/>
      <c r="Z631" s="111"/>
      <c r="AA631" s="111"/>
      <c r="AB631" s="111"/>
      <c r="AC631" s="111"/>
      <c r="AD631" s="111"/>
      <c r="AH631" s="111"/>
      <c r="AI631" s="111"/>
      <c r="AJ631" s="111"/>
      <c r="AK631" s="111"/>
      <c r="AL631" s="111"/>
      <c r="AM631" s="111"/>
      <c r="AQ631" s="111"/>
      <c r="AR631" s="111"/>
      <c r="AS631" s="111"/>
      <c r="AT631" s="111"/>
      <c r="AU631" s="111"/>
      <c r="AV631" s="111"/>
      <c r="AZ631" s="111"/>
      <c r="BA631" s="111"/>
      <c r="BB631" s="111"/>
      <c r="BC631" s="111"/>
      <c r="BD631" s="111"/>
      <c r="BE631" s="111"/>
    </row>
    <row r="632" ht="15.75" customHeight="1">
      <c r="G632" s="111"/>
      <c r="H632" s="111"/>
      <c r="I632" s="111"/>
      <c r="J632" s="111"/>
      <c r="K632" s="111"/>
      <c r="L632" s="111"/>
      <c r="S632" s="111"/>
      <c r="T632" s="111"/>
      <c r="U632" s="111"/>
      <c r="Y632" s="111"/>
      <c r="Z632" s="111"/>
      <c r="AA632" s="111"/>
      <c r="AB632" s="111"/>
      <c r="AC632" s="111"/>
      <c r="AD632" s="111"/>
      <c r="AH632" s="111"/>
      <c r="AI632" s="111"/>
      <c r="AJ632" s="111"/>
      <c r="AK632" s="111"/>
      <c r="AL632" s="111"/>
      <c r="AM632" s="111"/>
      <c r="AQ632" s="111"/>
      <c r="AR632" s="111"/>
      <c r="AS632" s="111"/>
      <c r="AT632" s="111"/>
      <c r="AU632" s="111"/>
      <c r="AV632" s="111"/>
      <c r="AZ632" s="111"/>
      <c r="BA632" s="111"/>
      <c r="BB632" s="111"/>
      <c r="BC632" s="111"/>
      <c r="BD632" s="111"/>
      <c r="BE632" s="111"/>
    </row>
    <row r="633" ht="15.75" customHeight="1">
      <c r="G633" s="111"/>
      <c r="H633" s="111"/>
      <c r="I633" s="111"/>
      <c r="J633" s="111"/>
      <c r="K633" s="111"/>
      <c r="L633" s="111"/>
      <c r="S633" s="111"/>
      <c r="T633" s="111"/>
      <c r="U633" s="111"/>
      <c r="Y633" s="111"/>
      <c r="Z633" s="111"/>
      <c r="AA633" s="111"/>
      <c r="AB633" s="111"/>
      <c r="AC633" s="111"/>
      <c r="AD633" s="111"/>
      <c r="AH633" s="111"/>
      <c r="AI633" s="111"/>
      <c r="AJ633" s="111"/>
      <c r="AK633" s="111"/>
      <c r="AL633" s="111"/>
      <c r="AM633" s="111"/>
      <c r="AQ633" s="111"/>
      <c r="AR633" s="111"/>
      <c r="AS633" s="111"/>
      <c r="AT633" s="111"/>
      <c r="AU633" s="111"/>
      <c r="AV633" s="111"/>
      <c r="AZ633" s="111"/>
      <c r="BA633" s="111"/>
      <c r="BB633" s="111"/>
      <c r="BC633" s="111"/>
      <c r="BD633" s="111"/>
      <c r="BE633" s="111"/>
    </row>
    <row r="634" ht="15.75" customHeight="1">
      <c r="G634" s="111"/>
      <c r="H634" s="111"/>
      <c r="I634" s="111"/>
      <c r="J634" s="111"/>
      <c r="K634" s="111"/>
      <c r="L634" s="111"/>
      <c r="S634" s="111"/>
      <c r="T634" s="111"/>
      <c r="U634" s="111"/>
      <c r="Y634" s="111"/>
      <c r="Z634" s="111"/>
      <c r="AA634" s="111"/>
      <c r="AB634" s="111"/>
      <c r="AC634" s="111"/>
      <c r="AD634" s="111"/>
      <c r="AH634" s="111"/>
      <c r="AI634" s="111"/>
      <c r="AJ634" s="111"/>
      <c r="AK634" s="111"/>
      <c r="AL634" s="111"/>
      <c r="AM634" s="111"/>
      <c r="AQ634" s="111"/>
      <c r="AR634" s="111"/>
      <c r="AS634" s="111"/>
      <c r="AT634" s="111"/>
      <c r="AU634" s="111"/>
      <c r="AV634" s="111"/>
      <c r="AZ634" s="111"/>
      <c r="BA634" s="111"/>
      <c r="BB634" s="111"/>
      <c r="BC634" s="111"/>
      <c r="BD634" s="111"/>
      <c r="BE634" s="111"/>
    </row>
    <row r="635" ht="15.75" customHeight="1">
      <c r="G635" s="111"/>
      <c r="H635" s="111"/>
      <c r="I635" s="111"/>
      <c r="J635" s="111"/>
      <c r="K635" s="111"/>
      <c r="L635" s="111"/>
      <c r="S635" s="111"/>
      <c r="T635" s="111"/>
      <c r="U635" s="111"/>
      <c r="Y635" s="111"/>
      <c r="Z635" s="111"/>
      <c r="AA635" s="111"/>
      <c r="AB635" s="111"/>
      <c r="AC635" s="111"/>
      <c r="AD635" s="111"/>
      <c r="AH635" s="111"/>
      <c r="AI635" s="111"/>
      <c r="AJ635" s="111"/>
      <c r="AK635" s="111"/>
      <c r="AL635" s="111"/>
      <c r="AM635" s="111"/>
      <c r="AQ635" s="111"/>
      <c r="AR635" s="111"/>
      <c r="AS635" s="111"/>
      <c r="AT635" s="111"/>
      <c r="AU635" s="111"/>
      <c r="AV635" s="111"/>
      <c r="AZ635" s="111"/>
      <c r="BA635" s="111"/>
      <c r="BB635" s="111"/>
      <c r="BC635" s="111"/>
      <c r="BD635" s="111"/>
      <c r="BE635" s="111"/>
    </row>
    <row r="636" ht="15.75" customHeight="1">
      <c r="G636" s="111"/>
      <c r="H636" s="111"/>
      <c r="I636" s="111"/>
      <c r="J636" s="111"/>
      <c r="K636" s="111"/>
      <c r="L636" s="111"/>
      <c r="S636" s="111"/>
      <c r="T636" s="111"/>
      <c r="U636" s="111"/>
      <c r="Y636" s="111"/>
      <c r="Z636" s="111"/>
      <c r="AA636" s="111"/>
      <c r="AB636" s="111"/>
      <c r="AC636" s="111"/>
      <c r="AD636" s="111"/>
      <c r="AH636" s="111"/>
      <c r="AI636" s="111"/>
      <c r="AJ636" s="111"/>
      <c r="AK636" s="111"/>
      <c r="AL636" s="111"/>
      <c r="AM636" s="111"/>
      <c r="AQ636" s="111"/>
      <c r="AR636" s="111"/>
      <c r="AS636" s="111"/>
      <c r="AT636" s="111"/>
      <c r="AU636" s="111"/>
      <c r="AV636" s="111"/>
      <c r="AZ636" s="111"/>
      <c r="BA636" s="111"/>
      <c r="BB636" s="111"/>
      <c r="BC636" s="111"/>
      <c r="BD636" s="111"/>
      <c r="BE636" s="111"/>
    </row>
    <row r="637" ht="15.75" customHeight="1">
      <c r="G637" s="111"/>
      <c r="H637" s="111"/>
      <c r="I637" s="111"/>
      <c r="J637" s="111"/>
      <c r="K637" s="111"/>
      <c r="L637" s="111"/>
      <c r="S637" s="111"/>
      <c r="T637" s="111"/>
      <c r="U637" s="111"/>
      <c r="Y637" s="111"/>
      <c r="Z637" s="111"/>
      <c r="AA637" s="111"/>
      <c r="AB637" s="111"/>
      <c r="AC637" s="111"/>
      <c r="AD637" s="111"/>
      <c r="AH637" s="111"/>
      <c r="AI637" s="111"/>
      <c r="AJ637" s="111"/>
      <c r="AK637" s="111"/>
      <c r="AL637" s="111"/>
      <c r="AM637" s="111"/>
      <c r="AQ637" s="111"/>
      <c r="AR637" s="111"/>
      <c r="AS637" s="111"/>
      <c r="AT637" s="111"/>
      <c r="AU637" s="111"/>
      <c r="AV637" s="111"/>
      <c r="AZ637" s="111"/>
      <c r="BA637" s="111"/>
      <c r="BB637" s="111"/>
      <c r="BC637" s="111"/>
      <c r="BD637" s="111"/>
      <c r="BE637" s="111"/>
    </row>
    <row r="638" ht="15.75" customHeight="1">
      <c r="G638" s="111"/>
      <c r="H638" s="111"/>
      <c r="I638" s="111"/>
      <c r="J638" s="111"/>
      <c r="K638" s="111"/>
      <c r="L638" s="111"/>
      <c r="S638" s="111"/>
      <c r="T638" s="111"/>
      <c r="U638" s="111"/>
      <c r="Y638" s="111"/>
      <c r="Z638" s="111"/>
      <c r="AA638" s="111"/>
      <c r="AB638" s="111"/>
      <c r="AC638" s="111"/>
      <c r="AD638" s="111"/>
      <c r="AH638" s="111"/>
      <c r="AI638" s="111"/>
      <c r="AJ638" s="111"/>
      <c r="AK638" s="111"/>
      <c r="AL638" s="111"/>
      <c r="AM638" s="111"/>
      <c r="AQ638" s="111"/>
      <c r="AR638" s="111"/>
      <c r="AS638" s="111"/>
      <c r="AT638" s="111"/>
      <c r="AU638" s="111"/>
      <c r="AV638" s="111"/>
      <c r="AZ638" s="111"/>
      <c r="BA638" s="111"/>
      <c r="BB638" s="111"/>
      <c r="BC638" s="111"/>
      <c r="BD638" s="111"/>
      <c r="BE638" s="111"/>
    </row>
    <row r="639" ht="15.75" customHeight="1">
      <c r="G639" s="111"/>
      <c r="H639" s="111"/>
      <c r="I639" s="111"/>
      <c r="J639" s="111"/>
      <c r="K639" s="111"/>
      <c r="L639" s="111"/>
      <c r="S639" s="111"/>
      <c r="T639" s="111"/>
      <c r="U639" s="111"/>
      <c r="Y639" s="111"/>
      <c r="Z639" s="111"/>
      <c r="AA639" s="111"/>
      <c r="AB639" s="111"/>
      <c r="AC639" s="111"/>
      <c r="AD639" s="111"/>
      <c r="AH639" s="111"/>
      <c r="AI639" s="111"/>
      <c r="AJ639" s="111"/>
      <c r="AK639" s="111"/>
      <c r="AL639" s="111"/>
      <c r="AM639" s="111"/>
      <c r="AQ639" s="111"/>
      <c r="AR639" s="111"/>
      <c r="AS639" s="111"/>
      <c r="AT639" s="111"/>
      <c r="AU639" s="111"/>
      <c r="AV639" s="111"/>
      <c r="AZ639" s="111"/>
      <c r="BA639" s="111"/>
      <c r="BB639" s="111"/>
      <c r="BC639" s="111"/>
      <c r="BD639" s="111"/>
      <c r="BE639" s="111"/>
    </row>
    <row r="640" ht="15.75" customHeight="1">
      <c r="G640" s="111"/>
      <c r="H640" s="111"/>
      <c r="I640" s="111"/>
      <c r="J640" s="111"/>
      <c r="K640" s="111"/>
      <c r="L640" s="111"/>
      <c r="S640" s="111"/>
      <c r="T640" s="111"/>
      <c r="U640" s="111"/>
      <c r="Y640" s="111"/>
      <c r="Z640" s="111"/>
      <c r="AA640" s="111"/>
      <c r="AB640" s="111"/>
      <c r="AC640" s="111"/>
      <c r="AD640" s="111"/>
      <c r="AH640" s="111"/>
      <c r="AI640" s="111"/>
      <c r="AJ640" s="111"/>
      <c r="AK640" s="111"/>
      <c r="AL640" s="111"/>
      <c r="AM640" s="111"/>
      <c r="AQ640" s="111"/>
      <c r="AR640" s="111"/>
      <c r="AS640" s="111"/>
      <c r="AT640" s="111"/>
      <c r="AU640" s="111"/>
      <c r="AV640" s="111"/>
      <c r="AZ640" s="111"/>
      <c r="BA640" s="111"/>
      <c r="BB640" s="111"/>
      <c r="BC640" s="111"/>
      <c r="BD640" s="111"/>
      <c r="BE640" s="111"/>
    </row>
    <row r="641" ht="15.75" customHeight="1">
      <c r="G641" s="111"/>
      <c r="H641" s="111"/>
      <c r="I641" s="111"/>
      <c r="J641" s="111"/>
      <c r="K641" s="111"/>
      <c r="L641" s="111"/>
      <c r="S641" s="111"/>
      <c r="T641" s="111"/>
      <c r="U641" s="111"/>
      <c r="Y641" s="111"/>
      <c r="Z641" s="111"/>
      <c r="AA641" s="111"/>
      <c r="AB641" s="111"/>
      <c r="AC641" s="111"/>
      <c r="AD641" s="111"/>
      <c r="AH641" s="111"/>
      <c r="AI641" s="111"/>
      <c r="AJ641" s="111"/>
      <c r="AK641" s="111"/>
      <c r="AL641" s="111"/>
      <c r="AM641" s="111"/>
      <c r="AQ641" s="111"/>
      <c r="AR641" s="111"/>
      <c r="AS641" s="111"/>
      <c r="AT641" s="111"/>
      <c r="AU641" s="111"/>
      <c r="AV641" s="111"/>
      <c r="AZ641" s="111"/>
      <c r="BA641" s="111"/>
      <c r="BB641" s="111"/>
      <c r="BC641" s="111"/>
      <c r="BD641" s="111"/>
      <c r="BE641" s="111"/>
    </row>
    <row r="642" ht="15.75" customHeight="1">
      <c r="G642" s="111"/>
      <c r="H642" s="111"/>
      <c r="I642" s="111"/>
      <c r="J642" s="111"/>
      <c r="K642" s="111"/>
      <c r="L642" s="111"/>
      <c r="S642" s="111"/>
      <c r="T642" s="111"/>
      <c r="U642" s="111"/>
      <c r="Y642" s="111"/>
      <c r="Z642" s="111"/>
      <c r="AA642" s="111"/>
      <c r="AB642" s="111"/>
      <c r="AC642" s="111"/>
      <c r="AD642" s="111"/>
      <c r="AH642" s="111"/>
      <c r="AI642" s="111"/>
      <c r="AJ642" s="111"/>
      <c r="AK642" s="111"/>
      <c r="AL642" s="111"/>
      <c r="AM642" s="111"/>
      <c r="AQ642" s="111"/>
      <c r="AR642" s="111"/>
      <c r="AS642" s="111"/>
      <c r="AT642" s="111"/>
      <c r="AU642" s="111"/>
      <c r="AV642" s="111"/>
      <c r="AZ642" s="111"/>
      <c r="BA642" s="111"/>
      <c r="BB642" s="111"/>
      <c r="BC642" s="111"/>
      <c r="BD642" s="111"/>
      <c r="BE642" s="111"/>
    </row>
    <row r="643" ht="15.75" customHeight="1">
      <c r="G643" s="111"/>
      <c r="H643" s="111"/>
      <c r="I643" s="111"/>
      <c r="J643" s="111"/>
      <c r="K643" s="111"/>
      <c r="L643" s="111"/>
      <c r="S643" s="111"/>
      <c r="T643" s="111"/>
      <c r="U643" s="111"/>
      <c r="Y643" s="111"/>
      <c r="Z643" s="111"/>
      <c r="AA643" s="111"/>
      <c r="AB643" s="111"/>
      <c r="AC643" s="111"/>
      <c r="AD643" s="111"/>
      <c r="AH643" s="111"/>
      <c r="AI643" s="111"/>
      <c r="AJ643" s="111"/>
      <c r="AK643" s="111"/>
      <c r="AL643" s="111"/>
      <c r="AM643" s="111"/>
      <c r="AQ643" s="111"/>
      <c r="AR643" s="111"/>
      <c r="AS643" s="111"/>
      <c r="AT643" s="111"/>
      <c r="AU643" s="111"/>
      <c r="AV643" s="111"/>
      <c r="AZ643" s="111"/>
      <c r="BA643" s="111"/>
      <c r="BB643" s="111"/>
      <c r="BC643" s="111"/>
      <c r="BD643" s="111"/>
      <c r="BE643" s="111"/>
    </row>
    <row r="644" ht="15.75" customHeight="1">
      <c r="G644" s="111"/>
      <c r="H644" s="111"/>
      <c r="I644" s="111"/>
      <c r="J644" s="111"/>
      <c r="K644" s="111"/>
      <c r="L644" s="111"/>
      <c r="S644" s="111"/>
      <c r="T644" s="111"/>
      <c r="U644" s="111"/>
      <c r="Y644" s="111"/>
      <c r="Z644" s="111"/>
      <c r="AA644" s="111"/>
      <c r="AB644" s="111"/>
      <c r="AC644" s="111"/>
      <c r="AD644" s="111"/>
      <c r="AH644" s="111"/>
      <c r="AI644" s="111"/>
      <c r="AJ644" s="111"/>
      <c r="AK644" s="111"/>
      <c r="AL644" s="111"/>
      <c r="AM644" s="111"/>
      <c r="AQ644" s="111"/>
      <c r="AR644" s="111"/>
      <c r="AS644" s="111"/>
      <c r="AT644" s="111"/>
      <c r="AU644" s="111"/>
      <c r="AV644" s="111"/>
      <c r="AZ644" s="111"/>
      <c r="BA644" s="111"/>
      <c r="BB644" s="111"/>
      <c r="BC644" s="111"/>
      <c r="BD644" s="111"/>
      <c r="BE644" s="111"/>
    </row>
    <row r="645" ht="15.75" customHeight="1">
      <c r="G645" s="111"/>
      <c r="H645" s="111"/>
      <c r="I645" s="111"/>
      <c r="J645" s="111"/>
      <c r="K645" s="111"/>
      <c r="L645" s="111"/>
      <c r="S645" s="111"/>
      <c r="T645" s="111"/>
      <c r="U645" s="111"/>
      <c r="Y645" s="111"/>
      <c r="Z645" s="111"/>
      <c r="AA645" s="111"/>
      <c r="AB645" s="111"/>
      <c r="AC645" s="111"/>
      <c r="AD645" s="111"/>
      <c r="AH645" s="111"/>
      <c r="AI645" s="111"/>
      <c r="AJ645" s="111"/>
      <c r="AK645" s="111"/>
      <c r="AL645" s="111"/>
      <c r="AM645" s="111"/>
      <c r="AQ645" s="111"/>
      <c r="AR645" s="111"/>
      <c r="AS645" s="111"/>
      <c r="AT645" s="111"/>
      <c r="AU645" s="111"/>
      <c r="AV645" s="111"/>
      <c r="AZ645" s="111"/>
      <c r="BA645" s="111"/>
      <c r="BB645" s="111"/>
      <c r="BC645" s="111"/>
      <c r="BD645" s="111"/>
      <c r="BE645" s="111"/>
    </row>
    <row r="646" ht="15.75" customHeight="1">
      <c r="G646" s="111"/>
      <c r="H646" s="111"/>
      <c r="I646" s="111"/>
      <c r="J646" s="111"/>
      <c r="K646" s="111"/>
      <c r="L646" s="111"/>
      <c r="S646" s="111"/>
      <c r="T646" s="111"/>
      <c r="U646" s="111"/>
      <c r="Y646" s="111"/>
      <c r="Z646" s="111"/>
      <c r="AA646" s="111"/>
      <c r="AB646" s="111"/>
      <c r="AC646" s="111"/>
      <c r="AD646" s="111"/>
      <c r="AH646" s="111"/>
      <c r="AI646" s="111"/>
      <c r="AJ646" s="111"/>
      <c r="AK646" s="111"/>
      <c r="AL646" s="111"/>
      <c r="AM646" s="111"/>
      <c r="AQ646" s="111"/>
      <c r="AR646" s="111"/>
      <c r="AS646" s="111"/>
      <c r="AT646" s="111"/>
      <c r="AU646" s="111"/>
      <c r="AV646" s="111"/>
      <c r="AZ646" s="111"/>
      <c r="BA646" s="111"/>
      <c r="BB646" s="111"/>
      <c r="BC646" s="111"/>
      <c r="BD646" s="111"/>
      <c r="BE646" s="111"/>
    </row>
    <row r="647" ht="15.75" customHeight="1">
      <c r="G647" s="111"/>
      <c r="H647" s="111"/>
      <c r="I647" s="111"/>
      <c r="J647" s="111"/>
      <c r="K647" s="111"/>
      <c r="L647" s="111"/>
      <c r="S647" s="111"/>
      <c r="T647" s="111"/>
      <c r="U647" s="111"/>
      <c r="Y647" s="111"/>
      <c r="Z647" s="111"/>
      <c r="AA647" s="111"/>
      <c r="AB647" s="111"/>
      <c r="AC647" s="111"/>
      <c r="AD647" s="111"/>
      <c r="AH647" s="111"/>
      <c r="AI647" s="111"/>
      <c r="AJ647" s="111"/>
      <c r="AK647" s="111"/>
      <c r="AL647" s="111"/>
      <c r="AM647" s="111"/>
      <c r="AQ647" s="111"/>
      <c r="AR647" s="111"/>
      <c r="AS647" s="111"/>
      <c r="AT647" s="111"/>
      <c r="AU647" s="111"/>
      <c r="AV647" s="111"/>
      <c r="AZ647" s="111"/>
      <c r="BA647" s="111"/>
      <c r="BB647" s="111"/>
      <c r="BC647" s="111"/>
      <c r="BD647" s="111"/>
      <c r="BE647" s="111"/>
    </row>
    <row r="648" ht="15.75" customHeight="1">
      <c r="G648" s="111"/>
      <c r="H648" s="111"/>
      <c r="I648" s="111"/>
      <c r="J648" s="111"/>
      <c r="K648" s="111"/>
      <c r="L648" s="111"/>
      <c r="S648" s="111"/>
      <c r="T648" s="111"/>
      <c r="U648" s="111"/>
      <c r="Y648" s="111"/>
      <c r="Z648" s="111"/>
      <c r="AA648" s="111"/>
      <c r="AB648" s="111"/>
      <c r="AC648" s="111"/>
      <c r="AD648" s="111"/>
      <c r="AH648" s="111"/>
      <c r="AI648" s="111"/>
      <c r="AJ648" s="111"/>
      <c r="AK648" s="111"/>
      <c r="AL648" s="111"/>
      <c r="AM648" s="111"/>
      <c r="AQ648" s="111"/>
      <c r="AR648" s="111"/>
      <c r="AS648" s="111"/>
      <c r="AT648" s="111"/>
      <c r="AU648" s="111"/>
      <c r="AV648" s="111"/>
      <c r="AZ648" s="111"/>
      <c r="BA648" s="111"/>
      <c r="BB648" s="111"/>
      <c r="BC648" s="111"/>
      <c r="BD648" s="111"/>
      <c r="BE648" s="111"/>
    </row>
    <row r="649" ht="15.75" customHeight="1">
      <c r="G649" s="111"/>
      <c r="H649" s="111"/>
      <c r="I649" s="111"/>
      <c r="J649" s="111"/>
      <c r="K649" s="111"/>
      <c r="L649" s="111"/>
      <c r="S649" s="111"/>
      <c r="T649" s="111"/>
      <c r="U649" s="111"/>
      <c r="Y649" s="111"/>
      <c r="Z649" s="111"/>
      <c r="AA649" s="111"/>
      <c r="AB649" s="111"/>
      <c r="AC649" s="111"/>
      <c r="AD649" s="111"/>
      <c r="AH649" s="111"/>
      <c r="AI649" s="111"/>
      <c r="AJ649" s="111"/>
      <c r="AK649" s="111"/>
      <c r="AL649" s="111"/>
      <c r="AM649" s="111"/>
      <c r="AQ649" s="111"/>
      <c r="AR649" s="111"/>
      <c r="AS649" s="111"/>
      <c r="AT649" s="111"/>
      <c r="AU649" s="111"/>
      <c r="AV649" s="111"/>
      <c r="AZ649" s="111"/>
      <c r="BA649" s="111"/>
      <c r="BB649" s="111"/>
      <c r="BC649" s="111"/>
      <c r="BD649" s="111"/>
      <c r="BE649" s="111"/>
    </row>
    <row r="650" ht="15.75" customHeight="1">
      <c r="G650" s="111"/>
      <c r="H650" s="111"/>
      <c r="I650" s="111"/>
      <c r="J650" s="111"/>
      <c r="K650" s="111"/>
      <c r="L650" s="111"/>
      <c r="S650" s="111"/>
      <c r="T650" s="111"/>
      <c r="U650" s="111"/>
      <c r="Y650" s="111"/>
      <c r="Z650" s="111"/>
      <c r="AA650" s="111"/>
      <c r="AB650" s="111"/>
      <c r="AC650" s="111"/>
      <c r="AD650" s="111"/>
      <c r="AH650" s="111"/>
      <c r="AI650" s="111"/>
      <c r="AJ650" s="111"/>
      <c r="AK650" s="111"/>
      <c r="AL650" s="111"/>
      <c r="AM650" s="111"/>
      <c r="AQ650" s="111"/>
      <c r="AR650" s="111"/>
      <c r="AS650" s="111"/>
      <c r="AT650" s="111"/>
      <c r="AU650" s="111"/>
      <c r="AV650" s="111"/>
      <c r="AZ650" s="111"/>
      <c r="BA650" s="111"/>
      <c r="BB650" s="111"/>
      <c r="BC650" s="111"/>
      <c r="BD650" s="111"/>
      <c r="BE650" s="111"/>
    </row>
    <row r="651" ht="15.75" customHeight="1">
      <c r="G651" s="111"/>
      <c r="H651" s="111"/>
      <c r="I651" s="111"/>
      <c r="J651" s="111"/>
      <c r="K651" s="111"/>
      <c r="L651" s="111"/>
      <c r="S651" s="111"/>
      <c r="T651" s="111"/>
      <c r="U651" s="111"/>
      <c r="Y651" s="111"/>
      <c r="Z651" s="111"/>
      <c r="AA651" s="111"/>
      <c r="AB651" s="111"/>
      <c r="AC651" s="111"/>
      <c r="AD651" s="111"/>
      <c r="AH651" s="111"/>
      <c r="AI651" s="111"/>
      <c r="AJ651" s="111"/>
      <c r="AK651" s="111"/>
      <c r="AL651" s="111"/>
      <c r="AM651" s="111"/>
      <c r="AQ651" s="111"/>
      <c r="AR651" s="111"/>
      <c r="AS651" s="111"/>
      <c r="AT651" s="111"/>
      <c r="AU651" s="111"/>
      <c r="AV651" s="111"/>
      <c r="AZ651" s="111"/>
      <c r="BA651" s="111"/>
      <c r="BB651" s="111"/>
      <c r="BC651" s="111"/>
      <c r="BD651" s="111"/>
      <c r="BE651" s="111"/>
    </row>
    <row r="652" ht="15.75" customHeight="1">
      <c r="G652" s="111"/>
      <c r="H652" s="111"/>
      <c r="I652" s="111"/>
      <c r="J652" s="111"/>
      <c r="K652" s="111"/>
      <c r="L652" s="111"/>
      <c r="S652" s="111"/>
      <c r="T652" s="111"/>
      <c r="U652" s="111"/>
      <c r="Y652" s="111"/>
      <c r="Z652" s="111"/>
      <c r="AA652" s="111"/>
      <c r="AB652" s="111"/>
      <c r="AC652" s="111"/>
      <c r="AD652" s="111"/>
      <c r="AH652" s="111"/>
      <c r="AI652" s="111"/>
      <c r="AJ652" s="111"/>
      <c r="AK652" s="111"/>
      <c r="AL652" s="111"/>
      <c r="AM652" s="111"/>
      <c r="AQ652" s="111"/>
      <c r="AR652" s="111"/>
      <c r="AS652" s="111"/>
      <c r="AT652" s="111"/>
      <c r="AU652" s="111"/>
      <c r="AV652" s="111"/>
      <c r="AZ652" s="111"/>
      <c r="BA652" s="111"/>
      <c r="BB652" s="111"/>
      <c r="BC652" s="111"/>
      <c r="BD652" s="111"/>
      <c r="BE652" s="111"/>
    </row>
    <row r="653" ht="15.75" customHeight="1">
      <c r="G653" s="111"/>
      <c r="H653" s="111"/>
      <c r="I653" s="111"/>
      <c r="J653" s="111"/>
      <c r="K653" s="111"/>
      <c r="L653" s="111"/>
      <c r="S653" s="111"/>
      <c r="T653" s="111"/>
      <c r="U653" s="111"/>
      <c r="Y653" s="111"/>
      <c r="Z653" s="111"/>
      <c r="AA653" s="111"/>
      <c r="AB653" s="111"/>
      <c r="AC653" s="111"/>
      <c r="AD653" s="111"/>
      <c r="AH653" s="111"/>
      <c r="AI653" s="111"/>
      <c r="AJ653" s="111"/>
      <c r="AK653" s="111"/>
      <c r="AL653" s="111"/>
      <c r="AM653" s="111"/>
      <c r="AQ653" s="111"/>
      <c r="AR653" s="111"/>
      <c r="AS653" s="111"/>
      <c r="AT653" s="111"/>
      <c r="AU653" s="111"/>
      <c r="AV653" s="111"/>
      <c r="AZ653" s="111"/>
      <c r="BA653" s="111"/>
      <c r="BB653" s="111"/>
      <c r="BC653" s="111"/>
      <c r="BD653" s="111"/>
      <c r="BE653" s="111"/>
    </row>
    <row r="654" ht="15.75" customHeight="1">
      <c r="G654" s="111"/>
      <c r="H654" s="111"/>
      <c r="I654" s="111"/>
      <c r="J654" s="111"/>
      <c r="K654" s="111"/>
      <c r="L654" s="111"/>
      <c r="S654" s="111"/>
      <c r="T654" s="111"/>
      <c r="U654" s="111"/>
      <c r="Y654" s="111"/>
      <c r="Z654" s="111"/>
      <c r="AA654" s="111"/>
      <c r="AB654" s="111"/>
      <c r="AC654" s="111"/>
      <c r="AD654" s="111"/>
      <c r="AH654" s="111"/>
      <c r="AI654" s="111"/>
      <c r="AJ654" s="111"/>
      <c r="AK654" s="111"/>
      <c r="AL654" s="111"/>
      <c r="AM654" s="111"/>
      <c r="AQ654" s="111"/>
      <c r="AR654" s="111"/>
      <c r="AS654" s="111"/>
      <c r="AT654" s="111"/>
      <c r="AU654" s="111"/>
      <c r="AV654" s="111"/>
      <c r="AZ654" s="111"/>
      <c r="BA654" s="111"/>
      <c r="BB654" s="111"/>
      <c r="BC654" s="111"/>
      <c r="BD654" s="111"/>
      <c r="BE654" s="111"/>
    </row>
    <row r="655" ht="15.75" customHeight="1">
      <c r="G655" s="111"/>
      <c r="H655" s="111"/>
      <c r="I655" s="111"/>
      <c r="J655" s="111"/>
      <c r="K655" s="111"/>
      <c r="L655" s="111"/>
      <c r="S655" s="111"/>
      <c r="T655" s="111"/>
      <c r="U655" s="111"/>
      <c r="Y655" s="111"/>
      <c r="Z655" s="111"/>
      <c r="AA655" s="111"/>
      <c r="AB655" s="111"/>
      <c r="AC655" s="111"/>
      <c r="AD655" s="111"/>
      <c r="AH655" s="111"/>
      <c r="AI655" s="111"/>
      <c r="AJ655" s="111"/>
      <c r="AK655" s="111"/>
      <c r="AL655" s="111"/>
      <c r="AM655" s="111"/>
      <c r="AQ655" s="111"/>
      <c r="AR655" s="111"/>
      <c r="AS655" s="111"/>
      <c r="AT655" s="111"/>
      <c r="AU655" s="111"/>
      <c r="AV655" s="111"/>
      <c r="AZ655" s="111"/>
      <c r="BA655" s="111"/>
      <c r="BB655" s="111"/>
      <c r="BC655" s="111"/>
      <c r="BD655" s="111"/>
      <c r="BE655" s="111"/>
    </row>
    <row r="656" ht="15.75" customHeight="1">
      <c r="G656" s="111"/>
      <c r="H656" s="111"/>
      <c r="I656" s="111"/>
      <c r="J656" s="111"/>
      <c r="K656" s="111"/>
      <c r="L656" s="111"/>
      <c r="S656" s="111"/>
      <c r="T656" s="111"/>
      <c r="U656" s="111"/>
      <c r="Y656" s="111"/>
      <c r="Z656" s="111"/>
      <c r="AA656" s="111"/>
      <c r="AB656" s="111"/>
      <c r="AC656" s="111"/>
      <c r="AD656" s="111"/>
      <c r="AH656" s="111"/>
      <c r="AI656" s="111"/>
      <c r="AJ656" s="111"/>
      <c r="AK656" s="111"/>
      <c r="AL656" s="111"/>
      <c r="AM656" s="111"/>
      <c r="AQ656" s="111"/>
      <c r="AR656" s="111"/>
      <c r="AS656" s="111"/>
      <c r="AT656" s="111"/>
      <c r="AU656" s="111"/>
      <c r="AV656" s="111"/>
      <c r="AZ656" s="111"/>
      <c r="BA656" s="111"/>
      <c r="BB656" s="111"/>
      <c r="BC656" s="111"/>
      <c r="BD656" s="111"/>
      <c r="BE656" s="111"/>
    </row>
    <row r="657" ht="15.75" customHeight="1">
      <c r="G657" s="111"/>
      <c r="H657" s="111"/>
      <c r="I657" s="111"/>
      <c r="J657" s="111"/>
      <c r="K657" s="111"/>
      <c r="L657" s="111"/>
      <c r="S657" s="111"/>
      <c r="T657" s="111"/>
      <c r="U657" s="111"/>
      <c r="Y657" s="111"/>
      <c r="Z657" s="111"/>
      <c r="AA657" s="111"/>
      <c r="AB657" s="111"/>
      <c r="AC657" s="111"/>
      <c r="AD657" s="111"/>
      <c r="AH657" s="111"/>
      <c r="AI657" s="111"/>
      <c r="AJ657" s="111"/>
      <c r="AK657" s="111"/>
      <c r="AL657" s="111"/>
      <c r="AM657" s="111"/>
      <c r="AQ657" s="111"/>
      <c r="AR657" s="111"/>
      <c r="AS657" s="111"/>
      <c r="AT657" s="111"/>
      <c r="AU657" s="111"/>
      <c r="AV657" s="111"/>
      <c r="AZ657" s="111"/>
      <c r="BA657" s="111"/>
      <c r="BB657" s="111"/>
      <c r="BC657" s="111"/>
      <c r="BD657" s="111"/>
      <c r="BE657" s="111"/>
    </row>
    <row r="658" ht="15.75" customHeight="1">
      <c r="G658" s="111"/>
      <c r="H658" s="111"/>
      <c r="I658" s="111"/>
      <c r="J658" s="111"/>
      <c r="K658" s="111"/>
      <c r="L658" s="111"/>
      <c r="S658" s="111"/>
      <c r="T658" s="111"/>
      <c r="U658" s="111"/>
      <c r="Y658" s="111"/>
      <c r="Z658" s="111"/>
      <c r="AA658" s="111"/>
      <c r="AB658" s="111"/>
      <c r="AC658" s="111"/>
      <c r="AD658" s="111"/>
      <c r="AH658" s="111"/>
      <c r="AI658" s="111"/>
      <c r="AJ658" s="111"/>
      <c r="AK658" s="111"/>
      <c r="AL658" s="111"/>
      <c r="AM658" s="111"/>
      <c r="AQ658" s="111"/>
      <c r="AR658" s="111"/>
      <c r="AS658" s="111"/>
      <c r="AT658" s="111"/>
      <c r="AU658" s="111"/>
      <c r="AV658" s="111"/>
      <c r="AZ658" s="111"/>
      <c r="BA658" s="111"/>
      <c r="BB658" s="111"/>
      <c r="BC658" s="111"/>
      <c r="BD658" s="111"/>
      <c r="BE658" s="111"/>
    </row>
    <row r="659" ht="15.75" customHeight="1">
      <c r="G659" s="111"/>
      <c r="H659" s="111"/>
      <c r="I659" s="111"/>
      <c r="J659" s="111"/>
      <c r="K659" s="111"/>
      <c r="L659" s="111"/>
      <c r="S659" s="111"/>
      <c r="T659" s="111"/>
      <c r="U659" s="111"/>
      <c r="Y659" s="111"/>
      <c r="Z659" s="111"/>
      <c r="AA659" s="111"/>
      <c r="AB659" s="111"/>
      <c r="AC659" s="111"/>
      <c r="AD659" s="111"/>
      <c r="AH659" s="111"/>
      <c r="AI659" s="111"/>
      <c r="AJ659" s="111"/>
      <c r="AK659" s="111"/>
      <c r="AL659" s="111"/>
      <c r="AM659" s="111"/>
      <c r="AQ659" s="111"/>
      <c r="AR659" s="111"/>
      <c r="AS659" s="111"/>
      <c r="AT659" s="111"/>
      <c r="AU659" s="111"/>
      <c r="AV659" s="111"/>
      <c r="AZ659" s="111"/>
      <c r="BA659" s="111"/>
      <c r="BB659" s="111"/>
      <c r="BC659" s="111"/>
      <c r="BD659" s="111"/>
      <c r="BE659" s="111"/>
    </row>
    <row r="660" ht="15.75" customHeight="1">
      <c r="G660" s="111"/>
      <c r="H660" s="111"/>
      <c r="I660" s="111"/>
      <c r="J660" s="111"/>
      <c r="K660" s="111"/>
      <c r="L660" s="111"/>
      <c r="S660" s="111"/>
      <c r="T660" s="111"/>
      <c r="U660" s="111"/>
      <c r="Y660" s="111"/>
      <c r="Z660" s="111"/>
      <c r="AA660" s="111"/>
      <c r="AB660" s="111"/>
      <c r="AC660" s="111"/>
      <c r="AD660" s="111"/>
      <c r="AH660" s="111"/>
      <c r="AI660" s="111"/>
      <c r="AJ660" s="111"/>
      <c r="AK660" s="111"/>
      <c r="AL660" s="111"/>
      <c r="AM660" s="111"/>
      <c r="AQ660" s="111"/>
      <c r="AR660" s="111"/>
      <c r="AS660" s="111"/>
      <c r="AT660" s="111"/>
      <c r="AU660" s="111"/>
      <c r="AV660" s="111"/>
      <c r="AZ660" s="111"/>
      <c r="BA660" s="111"/>
      <c r="BB660" s="111"/>
      <c r="BC660" s="111"/>
      <c r="BD660" s="111"/>
      <c r="BE660" s="111"/>
    </row>
    <row r="661" ht="15.75" customHeight="1">
      <c r="G661" s="111"/>
      <c r="H661" s="111"/>
      <c r="I661" s="111"/>
      <c r="J661" s="111"/>
      <c r="K661" s="111"/>
      <c r="L661" s="111"/>
      <c r="S661" s="111"/>
      <c r="T661" s="111"/>
      <c r="U661" s="111"/>
      <c r="Y661" s="111"/>
      <c r="Z661" s="111"/>
      <c r="AA661" s="111"/>
      <c r="AB661" s="111"/>
      <c r="AC661" s="111"/>
      <c r="AD661" s="111"/>
      <c r="AH661" s="111"/>
      <c r="AI661" s="111"/>
      <c r="AJ661" s="111"/>
      <c r="AK661" s="111"/>
      <c r="AL661" s="111"/>
      <c r="AM661" s="111"/>
      <c r="AQ661" s="111"/>
      <c r="AR661" s="111"/>
      <c r="AS661" s="111"/>
      <c r="AT661" s="111"/>
      <c r="AU661" s="111"/>
      <c r="AV661" s="111"/>
      <c r="AZ661" s="111"/>
      <c r="BA661" s="111"/>
      <c r="BB661" s="111"/>
      <c r="BC661" s="111"/>
      <c r="BD661" s="111"/>
      <c r="BE661" s="111"/>
    </row>
    <row r="662" ht="15.75" customHeight="1">
      <c r="G662" s="111"/>
      <c r="H662" s="111"/>
      <c r="I662" s="111"/>
      <c r="J662" s="111"/>
      <c r="K662" s="111"/>
      <c r="L662" s="111"/>
      <c r="S662" s="111"/>
      <c r="T662" s="111"/>
      <c r="U662" s="111"/>
      <c r="Y662" s="111"/>
      <c r="Z662" s="111"/>
      <c r="AA662" s="111"/>
      <c r="AB662" s="111"/>
      <c r="AC662" s="111"/>
      <c r="AD662" s="111"/>
      <c r="AH662" s="111"/>
      <c r="AI662" s="111"/>
      <c r="AJ662" s="111"/>
      <c r="AK662" s="111"/>
      <c r="AL662" s="111"/>
      <c r="AM662" s="111"/>
      <c r="AQ662" s="111"/>
      <c r="AR662" s="111"/>
      <c r="AS662" s="111"/>
      <c r="AT662" s="111"/>
      <c r="AU662" s="111"/>
      <c r="AV662" s="111"/>
      <c r="AZ662" s="111"/>
      <c r="BA662" s="111"/>
      <c r="BB662" s="111"/>
      <c r="BC662" s="111"/>
      <c r="BD662" s="111"/>
      <c r="BE662" s="111"/>
    </row>
    <row r="663" ht="15.75" customHeight="1">
      <c r="G663" s="111"/>
      <c r="H663" s="111"/>
      <c r="I663" s="111"/>
      <c r="J663" s="111"/>
      <c r="K663" s="111"/>
      <c r="L663" s="111"/>
      <c r="S663" s="111"/>
      <c r="T663" s="111"/>
      <c r="U663" s="111"/>
      <c r="Y663" s="111"/>
      <c r="Z663" s="111"/>
      <c r="AA663" s="111"/>
      <c r="AB663" s="111"/>
      <c r="AC663" s="111"/>
      <c r="AD663" s="111"/>
      <c r="AH663" s="111"/>
      <c r="AI663" s="111"/>
      <c r="AJ663" s="111"/>
      <c r="AK663" s="111"/>
      <c r="AL663" s="111"/>
      <c r="AM663" s="111"/>
      <c r="AQ663" s="111"/>
      <c r="AR663" s="111"/>
      <c r="AS663" s="111"/>
      <c r="AT663" s="111"/>
      <c r="AU663" s="111"/>
      <c r="AV663" s="111"/>
      <c r="AZ663" s="111"/>
      <c r="BA663" s="111"/>
      <c r="BB663" s="111"/>
      <c r="BC663" s="111"/>
      <c r="BD663" s="111"/>
      <c r="BE663" s="111"/>
    </row>
    <row r="664" ht="15.75" customHeight="1">
      <c r="G664" s="111"/>
      <c r="H664" s="111"/>
      <c r="I664" s="111"/>
      <c r="J664" s="111"/>
      <c r="K664" s="111"/>
      <c r="L664" s="111"/>
      <c r="S664" s="111"/>
      <c r="T664" s="111"/>
      <c r="U664" s="111"/>
      <c r="Y664" s="111"/>
      <c r="Z664" s="111"/>
      <c r="AA664" s="111"/>
      <c r="AB664" s="111"/>
      <c r="AC664" s="111"/>
      <c r="AD664" s="111"/>
      <c r="AH664" s="111"/>
      <c r="AI664" s="111"/>
      <c r="AJ664" s="111"/>
      <c r="AK664" s="111"/>
      <c r="AL664" s="111"/>
      <c r="AM664" s="111"/>
      <c r="AQ664" s="111"/>
      <c r="AR664" s="111"/>
      <c r="AS664" s="111"/>
      <c r="AT664" s="111"/>
      <c r="AU664" s="111"/>
      <c r="AV664" s="111"/>
      <c r="AZ664" s="111"/>
      <c r="BA664" s="111"/>
      <c r="BB664" s="111"/>
      <c r="BC664" s="111"/>
      <c r="BD664" s="111"/>
      <c r="BE664" s="111"/>
    </row>
    <row r="665" ht="15.75" customHeight="1">
      <c r="G665" s="111"/>
      <c r="H665" s="111"/>
      <c r="I665" s="111"/>
      <c r="J665" s="111"/>
      <c r="K665" s="111"/>
      <c r="L665" s="111"/>
      <c r="S665" s="111"/>
      <c r="T665" s="111"/>
      <c r="U665" s="111"/>
      <c r="Y665" s="111"/>
      <c r="Z665" s="111"/>
      <c r="AA665" s="111"/>
      <c r="AB665" s="111"/>
      <c r="AC665" s="111"/>
      <c r="AD665" s="111"/>
      <c r="AH665" s="111"/>
      <c r="AI665" s="111"/>
      <c r="AJ665" s="111"/>
      <c r="AK665" s="111"/>
      <c r="AL665" s="111"/>
      <c r="AM665" s="111"/>
      <c r="AQ665" s="111"/>
      <c r="AR665" s="111"/>
      <c r="AS665" s="111"/>
      <c r="AT665" s="111"/>
      <c r="AU665" s="111"/>
      <c r="AV665" s="111"/>
      <c r="AZ665" s="111"/>
      <c r="BA665" s="111"/>
      <c r="BB665" s="111"/>
      <c r="BC665" s="111"/>
      <c r="BD665" s="111"/>
      <c r="BE665" s="111"/>
    </row>
    <row r="666" ht="15.75" customHeight="1">
      <c r="G666" s="111"/>
      <c r="H666" s="111"/>
      <c r="I666" s="111"/>
      <c r="J666" s="111"/>
      <c r="K666" s="111"/>
      <c r="L666" s="111"/>
      <c r="S666" s="111"/>
      <c r="T666" s="111"/>
      <c r="U666" s="111"/>
      <c r="Y666" s="111"/>
      <c r="Z666" s="111"/>
      <c r="AA666" s="111"/>
      <c r="AB666" s="111"/>
      <c r="AC666" s="111"/>
      <c r="AD666" s="111"/>
      <c r="AH666" s="111"/>
      <c r="AI666" s="111"/>
      <c r="AJ666" s="111"/>
      <c r="AK666" s="111"/>
      <c r="AL666" s="111"/>
      <c r="AM666" s="111"/>
      <c r="AQ666" s="111"/>
      <c r="AR666" s="111"/>
      <c r="AS666" s="111"/>
      <c r="AT666" s="111"/>
      <c r="AU666" s="111"/>
      <c r="AV666" s="111"/>
      <c r="AZ666" s="111"/>
      <c r="BA666" s="111"/>
      <c r="BB666" s="111"/>
      <c r="BC666" s="111"/>
      <c r="BD666" s="111"/>
      <c r="BE666" s="111"/>
    </row>
    <row r="667" ht="15.75" customHeight="1">
      <c r="G667" s="111"/>
      <c r="H667" s="111"/>
      <c r="I667" s="111"/>
      <c r="J667" s="111"/>
      <c r="K667" s="111"/>
      <c r="L667" s="111"/>
      <c r="S667" s="111"/>
      <c r="T667" s="111"/>
      <c r="U667" s="111"/>
      <c r="Y667" s="111"/>
      <c r="Z667" s="111"/>
      <c r="AA667" s="111"/>
      <c r="AB667" s="111"/>
      <c r="AC667" s="111"/>
      <c r="AD667" s="111"/>
      <c r="AH667" s="111"/>
      <c r="AI667" s="111"/>
      <c r="AJ667" s="111"/>
      <c r="AK667" s="111"/>
      <c r="AL667" s="111"/>
      <c r="AM667" s="111"/>
      <c r="AQ667" s="111"/>
      <c r="AR667" s="111"/>
      <c r="AS667" s="111"/>
      <c r="AT667" s="111"/>
      <c r="AU667" s="111"/>
      <c r="AV667" s="111"/>
      <c r="AZ667" s="111"/>
      <c r="BA667" s="111"/>
      <c r="BB667" s="111"/>
      <c r="BC667" s="111"/>
      <c r="BD667" s="111"/>
      <c r="BE667" s="111"/>
    </row>
    <row r="668" ht="15.75" customHeight="1">
      <c r="G668" s="111"/>
      <c r="H668" s="111"/>
      <c r="I668" s="111"/>
      <c r="J668" s="111"/>
      <c r="K668" s="111"/>
      <c r="L668" s="111"/>
      <c r="S668" s="111"/>
      <c r="T668" s="111"/>
      <c r="U668" s="111"/>
      <c r="Y668" s="111"/>
      <c r="Z668" s="111"/>
      <c r="AA668" s="111"/>
      <c r="AB668" s="111"/>
      <c r="AC668" s="111"/>
      <c r="AD668" s="111"/>
      <c r="AH668" s="111"/>
      <c r="AI668" s="111"/>
      <c r="AJ668" s="111"/>
      <c r="AK668" s="111"/>
      <c r="AL668" s="111"/>
      <c r="AM668" s="111"/>
      <c r="AQ668" s="111"/>
      <c r="AR668" s="111"/>
      <c r="AS668" s="111"/>
      <c r="AT668" s="111"/>
      <c r="AU668" s="111"/>
      <c r="AV668" s="111"/>
      <c r="AZ668" s="111"/>
      <c r="BA668" s="111"/>
      <c r="BB668" s="111"/>
      <c r="BC668" s="111"/>
      <c r="BD668" s="111"/>
      <c r="BE668" s="111"/>
    </row>
    <row r="669" ht="15.75" customHeight="1">
      <c r="G669" s="111"/>
      <c r="H669" s="111"/>
      <c r="I669" s="111"/>
      <c r="J669" s="111"/>
      <c r="K669" s="111"/>
      <c r="L669" s="111"/>
      <c r="S669" s="111"/>
      <c r="T669" s="111"/>
      <c r="U669" s="111"/>
      <c r="Y669" s="111"/>
      <c r="Z669" s="111"/>
      <c r="AA669" s="111"/>
      <c r="AB669" s="111"/>
      <c r="AC669" s="111"/>
      <c r="AD669" s="111"/>
      <c r="AH669" s="111"/>
      <c r="AI669" s="111"/>
      <c r="AJ669" s="111"/>
      <c r="AK669" s="111"/>
      <c r="AL669" s="111"/>
      <c r="AM669" s="111"/>
      <c r="AQ669" s="111"/>
      <c r="AR669" s="111"/>
      <c r="AS669" s="111"/>
      <c r="AT669" s="111"/>
      <c r="AU669" s="111"/>
      <c r="AV669" s="111"/>
      <c r="AZ669" s="111"/>
      <c r="BA669" s="111"/>
      <c r="BB669" s="111"/>
      <c r="BC669" s="111"/>
      <c r="BD669" s="111"/>
      <c r="BE669" s="111"/>
    </row>
    <row r="670" ht="15.75" customHeight="1">
      <c r="G670" s="111"/>
      <c r="H670" s="111"/>
      <c r="I670" s="111"/>
      <c r="J670" s="111"/>
      <c r="K670" s="111"/>
      <c r="L670" s="111"/>
      <c r="S670" s="111"/>
      <c r="T670" s="111"/>
      <c r="U670" s="111"/>
      <c r="Y670" s="111"/>
      <c r="Z670" s="111"/>
      <c r="AA670" s="111"/>
      <c r="AB670" s="111"/>
      <c r="AC670" s="111"/>
      <c r="AD670" s="111"/>
      <c r="AH670" s="111"/>
      <c r="AI670" s="111"/>
      <c r="AJ670" s="111"/>
      <c r="AK670" s="111"/>
      <c r="AL670" s="111"/>
      <c r="AM670" s="111"/>
      <c r="AQ670" s="111"/>
      <c r="AR670" s="111"/>
      <c r="AS670" s="111"/>
      <c r="AT670" s="111"/>
      <c r="AU670" s="111"/>
      <c r="AV670" s="111"/>
      <c r="AZ670" s="111"/>
      <c r="BA670" s="111"/>
      <c r="BB670" s="111"/>
      <c r="BC670" s="111"/>
      <c r="BD670" s="111"/>
      <c r="BE670" s="111"/>
    </row>
    <row r="671" ht="15.75" customHeight="1">
      <c r="G671" s="111"/>
      <c r="H671" s="111"/>
      <c r="I671" s="111"/>
      <c r="J671" s="111"/>
      <c r="K671" s="111"/>
      <c r="L671" s="111"/>
      <c r="S671" s="111"/>
      <c r="T671" s="111"/>
      <c r="U671" s="111"/>
      <c r="Y671" s="111"/>
      <c r="Z671" s="111"/>
      <c r="AA671" s="111"/>
      <c r="AB671" s="111"/>
      <c r="AC671" s="111"/>
      <c r="AD671" s="111"/>
      <c r="AH671" s="111"/>
      <c r="AI671" s="111"/>
      <c r="AJ671" s="111"/>
      <c r="AK671" s="111"/>
      <c r="AL671" s="111"/>
      <c r="AM671" s="111"/>
      <c r="AQ671" s="111"/>
      <c r="AR671" s="111"/>
      <c r="AS671" s="111"/>
      <c r="AT671" s="111"/>
      <c r="AU671" s="111"/>
      <c r="AV671" s="111"/>
      <c r="AZ671" s="111"/>
      <c r="BA671" s="111"/>
      <c r="BB671" s="111"/>
      <c r="BC671" s="111"/>
      <c r="BD671" s="111"/>
      <c r="BE671" s="111"/>
    </row>
    <row r="672" ht="15.75" customHeight="1">
      <c r="G672" s="111"/>
      <c r="H672" s="111"/>
      <c r="I672" s="111"/>
      <c r="J672" s="111"/>
      <c r="K672" s="111"/>
      <c r="L672" s="111"/>
      <c r="S672" s="111"/>
      <c r="T672" s="111"/>
      <c r="U672" s="111"/>
      <c r="Y672" s="111"/>
      <c r="Z672" s="111"/>
      <c r="AA672" s="111"/>
      <c r="AB672" s="111"/>
      <c r="AC672" s="111"/>
      <c r="AD672" s="111"/>
      <c r="AH672" s="111"/>
      <c r="AI672" s="111"/>
      <c r="AJ672" s="111"/>
      <c r="AK672" s="111"/>
      <c r="AL672" s="111"/>
      <c r="AM672" s="111"/>
      <c r="AQ672" s="111"/>
      <c r="AR672" s="111"/>
      <c r="AS672" s="111"/>
      <c r="AT672" s="111"/>
      <c r="AU672" s="111"/>
      <c r="AV672" s="111"/>
      <c r="AZ672" s="111"/>
      <c r="BA672" s="111"/>
      <c r="BB672" s="111"/>
      <c r="BC672" s="111"/>
      <c r="BD672" s="111"/>
      <c r="BE672" s="111"/>
    </row>
    <row r="673" ht="15.75" customHeight="1">
      <c r="G673" s="111"/>
      <c r="H673" s="111"/>
      <c r="I673" s="111"/>
      <c r="J673" s="111"/>
      <c r="K673" s="111"/>
      <c r="L673" s="111"/>
      <c r="S673" s="111"/>
      <c r="T673" s="111"/>
      <c r="U673" s="111"/>
      <c r="Y673" s="111"/>
      <c r="Z673" s="111"/>
      <c r="AA673" s="111"/>
      <c r="AB673" s="111"/>
      <c r="AC673" s="111"/>
      <c r="AD673" s="111"/>
      <c r="AH673" s="111"/>
      <c r="AI673" s="111"/>
      <c r="AJ673" s="111"/>
      <c r="AK673" s="111"/>
      <c r="AL673" s="111"/>
      <c r="AM673" s="111"/>
      <c r="AQ673" s="111"/>
      <c r="AR673" s="111"/>
      <c r="AS673" s="111"/>
      <c r="AT673" s="111"/>
      <c r="AU673" s="111"/>
      <c r="AV673" s="111"/>
      <c r="AZ673" s="111"/>
      <c r="BA673" s="111"/>
      <c r="BB673" s="111"/>
      <c r="BC673" s="111"/>
      <c r="BD673" s="111"/>
      <c r="BE673" s="111"/>
    </row>
    <row r="674" ht="15.75" customHeight="1">
      <c r="G674" s="111"/>
      <c r="H674" s="111"/>
      <c r="I674" s="111"/>
      <c r="J674" s="111"/>
      <c r="K674" s="111"/>
      <c r="L674" s="111"/>
      <c r="S674" s="111"/>
      <c r="T674" s="111"/>
      <c r="U674" s="111"/>
      <c r="Y674" s="111"/>
      <c r="Z674" s="111"/>
      <c r="AA674" s="111"/>
      <c r="AB674" s="111"/>
      <c r="AC674" s="111"/>
      <c r="AD674" s="111"/>
      <c r="AH674" s="111"/>
      <c r="AI674" s="111"/>
      <c r="AJ674" s="111"/>
      <c r="AK674" s="111"/>
      <c r="AL674" s="111"/>
      <c r="AM674" s="111"/>
      <c r="AQ674" s="111"/>
      <c r="AR674" s="111"/>
      <c r="AS674" s="111"/>
      <c r="AT674" s="111"/>
      <c r="AU674" s="111"/>
      <c r="AV674" s="111"/>
      <c r="AZ674" s="111"/>
      <c r="BA674" s="111"/>
      <c r="BB674" s="111"/>
      <c r="BC674" s="111"/>
      <c r="BD674" s="111"/>
      <c r="BE674" s="111"/>
    </row>
    <row r="675" ht="15.75" customHeight="1">
      <c r="G675" s="111"/>
      <c r="H675" s="111"/>
      <c r="I675" s="111"/>
      <c r="J675" s="111"/>
      <c r="K675" s="111"/>
      <c r="L675" s="111"/>
      <c r="S675" s="111"/>
      <c r="T675" s="111"/>
      <c r="U675" s="111"/>
      <c r="Y675" s="111"/>
      <c r="Z675" s="111"/>
      <c r="AA675" s="111"/>
      <c r="AB675" s="111"/>
      <c r="AC675" s="111"/>
      <c r="AD675" s="111"/>
      <c r="AH675" s="111"/>
      <c r="AI675" s="111"/>
      <c r="AJ675" s="111"/>
      <c r="AK675" s="111"/>
      <c r="AL675" s="111"/>
      <c r="AM675" s="111"/>
      <c r="AQ675" s="111"/>
      <c r="AR675" s="111"/>
      <c r="AS675" s="111"/>
      <c r="AT675" s="111"/>
      <c r="AU675" s="111"/>
      <c r="AV675" s="111"/>
      <c r="AZ675" s="111"/>
      <c r="BA675" s="111"/>
      <c r="BB675" s="111"/>
      <c r="BC675" s="111"/>
      <c r="BD675" s="111"/>
      <c r="BE675" s="111"/>
    </row>
    <row r="676" ht="15.75" customHeight="1">
      <c r="G676" s="111"/>
      <c r="H676" s="111"/>
      <c r="I676" s="111"/>
      <c r="J676" s="111"/>
      <c r="K676" s="111"/>
      <c r="L676" s="111"/>
      <c r="S676" s="111"/>
      <c r="T676" s="111"/>
      <c r="U676" s="111"/>
      <c r="Y676" s="111"/>
      <c r="Z676" s="111"/>
      <c r="AA676" s="111"/>
      <c r="AB676" s="111"/>
      <c r="AC676" s="111"/>
      <c r="AD676" s="111"/>
      <c r="AH676" s="111"/>
      <c r="AI676" s="111"/>
      <c r="AJ676" s="111"/>
      <c r="AK676" s="111"/>
      <c r="AL676" s="111"/>
      <c r="AM676" s="111"/>
      <c r="AQ676" s="111"/>
      <c r="AR676" s="111"/>
      <c r="AS676" s="111"/>
      <c r="AT676" s="111"/>
      <c r="AU676" s="111"/>
      <c r="AV676" s="111"/>
      <c r="AZ676" s="111"/>
      <c r="BA676" s="111"/>
      <c r="BB676" s="111"/>
      <c r="BC676" s="111"/>
      <c r="BD676" s="111"/>
      <c r="BE676" s="111"/>
    </row>
    <row r="677" ht="15.75" customHeight="1">
      <c r="G677" s="111"/>
      <c r="H677" s="111"/>
      <c r="I677" s="111"/>
      <c r="J677" s="111"/>
      <c r="K677" s="111"/>
      <c r="L677" s="111"/>
      <c r="S677" s="111"/>
      <c r="T677" s="111"/>
      <c r="U677" s="111"/>
      <c r="Y677" s="111"/>
      <c r="Z677" s="111"/>
      <c r="AA677" s="111"/>
      <c r="AB677" s="111"/>
      <c r="AC677" s="111"/>
      <c r="AD677" s="111"/>
      <c r="AH677" s="111"/>
      <c r="AI677" s="111"/>
      <c r="AJ677" s="111"/>
      <c r="AK677" s="111"/>
      <c r="AL677" s="111"/>
      <c r="AM677" s="111"/>
      <c r="AQ677" s="111"/>
      <c r="AR677" s="111"/>
      <c r="AS677" s="111"/>
      <c r="AT677" s="111"/>
      <c r="AU677" s="111"/>
      <c r="AV677" s="111"/>
      <c r="AZ677" s="111"/>
      <c r="BA677" s="111"/>
      <c r="BB677" s="111"/>
      <c r="BC677" s="111"/>
      <c r="BD677" s="111"/>
      <c r="BE677" s="111"/>
    </row>
    <row r="678" ht="15.75" customHeight="1">
      <c r="G678" s="111"/>
      <c r="H678" s="111"/>
      <c r="I678" s="111"/>
      <c r="J678" s="111"/>
      <c r="K678" s="111"/>
      <c r="L678" s="111"/>
      <c r="S678" s="111"/>
      <c r="T678" s="111"/>
      <c r="U678" s="111"/>
      <c r="Y678" s="111"/>
      <c r="Z678" s="111"/>
      <c r="AA678" s="111"/>
      <c r="AB678" s="111"/>
      <c r="AC678" s="111"/>
      <c r="AD678" s="111"/>
      <c r="AH678" s="111"/>
      <c r="AI678" s="111"/>
      <c r="AJ678" s="111"/>
      <c r="AK678" s="111"/>
      <c r="AL678" s="111"/>
      <c r="AM678" s="111"/>
      <c r="AQ678" s="111"/>
      <c r="AR678" s="111"/>
      <c r="AS678" s="111"/>
      <c r="AT678" s="111"/>
      <c r="AU678" s="111"/>
      <c r="AV678" s="111"/>
      <c r="AZ678" s="111"/>
      <c r="BA678" s="111"/>
      <c r="BB678" s="111"/>
      <c r="BC678" s="111"/>
      <c r="BD678" s="111"/>
      <c r="BE678" s="111"/>
    </row>
    <row r="679" ht="15.75" customHeight="1">
      <c r="G679" s="111"/>
      <c r="H679" s="111"/>
      <c r="I679" s="111"/>
      <c r="J679" s="111"/>
      <c r="K679" s="111"/>
      <c r="L679" s="111"/>
      <c r="S679" s="111"/>
      <c r="T679" s="111"/>
      <c r="U679" s="111"/>
      <c r="Y679" s="111"/>
      <c r="Z679" s="111"/>
      <c r="AA679" s="111"/>
      <c r="AB679" s="111"/>
      <c r="AC679" s="111"/>
      <c r="AD679" s="111"/>
      <c r="AH679" s="111"/>
      <c r="AI679" s="111"/>
      <c r="AJ679" s="111"/>
      <c r="AK679" s="111"/>
      <c r="AL679" s="111"/>
      <c r="AM679" s="111"/>
      <c r="AQ679" s="111"/>
      <c r="AR679" s="111"/>
      <c r="AS679" s="111"/>
      <c r="AT679" s="111"/>
      <c r="AU679" s="111"/>
      <c r="AV679" s="111"/>
      <c r="AZ679" s="111"/>
      <c r="BA679" s="111"/>
      <c r="BB679" s="111"/>
      <c r="BC679" s="111"/>
      <c r="BD679" s="111"/>
      <c r="BE679" s="111"/>
    </row>
    <row r="680" ht="15.75" customHeight="1">
      <c r="G680" s="111"/>
      <c r="H680" s="111"/>
      <c r="I680" s="111"/>
      <c r="J680" s="111"/>
      <c r="K680" s="111"/>
      <c r="L680" s="111"/>
      <c r="S680" s="111"/>
      <c r="T680" s="111"/>
      <c r="U680" s="111"/>
      <c r="Y680" s="111"/>
      <c r="Z680" s="111"/>
      <c r="AA680" s="111"/>
      <c r="AB680" s="111"/>
      <c r="AC680" s="111"/>
      <c r="AD680" s="111"/>
      <c r="AH680" s="111"/>
      <c r="AI680" s="111"/>
      <c r="AJ680" s="111"/>
      <c r="AK680" s="111"/>
      <c r="AL680" s="111"/>
      <c r="AM680" s="111"/>
      <c r="AQ680" s="111"/>
      <c r="AR680" s="111"/>
      <c r="AS680" s="111"/>
      <c r="AT680" s="111"/>
      <c r="AU680" s="111"/>
      <c r="AV680" s="111"/>
      <c r="AZ680" s="111"/>
      <c r="BA680" s="111"/>
      <c r="BB680" s="111"/>
      <c r="BC680" s="111"/>
      <c r="BD680" s="111"/>
      <c r="BE680" s="111"/>
    </row>
    <row r="681" ht="15.75" customHeight="1">
      <c r="G681" s="111"/>
      <c r="H681" s="111"/>
      <c r="I681" s="111"/>
      <c r="J681" s="111"/>
      <c r="K681" s="111"/>
      <c r="L681" s="111"/>
      <c r="S681" s="111"/>
      <c r="T681" s="111"/>
      <c r="U681" s="111"/>
      <c r="Y681" s="111"/>
      <c r="Z681" s="111"/>
      <c r="AA681" s="111"/>
      <c r="AB681" s="111"/>
      <c r="AC681" s="111"/>
      <c r="AD681" s="111"/>
      <c r="AH681" s="111"/>
      <c r="AI681" s="111"/>
      <c r="AJ681" s="111"/>
      <c r="AK681" s="111"/>
      <c r="AL681" s="111"/>
      <c r="AM681" s="111"/>
      <c r="AQ681" s="111"/>
      <c r="AR681" s="111"/>
      <c r="AS681" s="111"/>
      <c r="AT681" s="111"/>
      <c r="AU681" s="111"/>
      <c r="AV681" s="111"/>
      <c r="AZ681" s="111"/>
      <c r="BA681" s="111"/>
      <c r="BB681" s="111"/>
      <c r="BC681" s="111"/>
      <c r="BD681" s="111"/>
      <c r="BE681" s="111"/>
    </row>
    <row r="682" ht="15.75" customHeight="1">
      <c r="G682" s="111"/>
      <c r="H682" s="111"/>
      <c r="I682" s="111"/>
      <c r="J682" s="111"/>
      <c r="K682" s="111"/>
      <c r="L682" s="111"/>
      <c r="S682" s="111"/>
      <c r="T682" s="111"/>
      <c r="U682" s="111"/>
      <c r="Y682" s="111"/>
      <c r="Z682" s="111"/>
      <c r="AA682" s="111"/>
      <c r="AB682" s="111"/>
      <c r="AC682" s="111"/>
      <c r="AD682" s="111"/>
      <c r="AH682" s="111"/>
      <c r="AI682" s="111"/>
      <c r="AJ682" s="111"/>
      <c r="AK682" s="111"/>
      <c r="AL682" s="111"/>
      <c r="AM682" s="111"/>
      <c r="AQ682" s="111"/>
      <c r="AR682" s="111"/>
      <c r="AS682" s="111"/>
      <c r="AT682" s="111"/>
      <c r="AU682" s="111"/>
      <c r="AV682" s="111"/>
      <c r="AZ682" s="111"/>
      <c r="BA682" s="111"/>
      <c r="BB682" s="111"/>
      <c r="BC682" s="111"/>
      <c r="BD682" s="111"/>
      <c r="BE682" s="111"/>
    </row>
    <row r="683" ht="15.75" customHeight="1">
      <c r="G683" s="111"/>
      <c r="H683" s="111"/>
      <c r="I683" s="111"/>
      <c r="J683" s="111"/>
      <c r="K683" s="111"/>
      <c r="L683" s="111"/>
      <c r="S683" s="111"/>
      <c r="T683" s="111"/>
      <c r="U683" s="111"/>
      <c r="Y683" s="111"/>
      <c r="Z683" s="111"/>
      <c r="AA683" s="111"/>
      <c r="AB683" s="111"/>
      <c r="AC683" s="111"/>
      <c r="AD683" s="111"/>
      <c r="AH683" s="111"/>
      <c r="AI683" s="111"/>
      <c r="AJ683" s="111"/>
      <c r="AK683" s="111"/>
      <c r="AL683" s="111"/>
      <c r="AM683" s="111"/>
      <c r="AQ683" s="111"/>
      <c r="AR683" s="111"/>
      <c r="AS683" s="111"/>
      <c r="AT683" s="111"/>
      <c r="AU683" s="111"/>
      <c r="AV683" s="111"/>
      <c r="AZ683" s="111"/>
      <c r="BA683" s="111"/>
      <c r="BB683" s="111"/>
      <c r="BC683" s="111"/>
      <c r="BD683" s="111"/>
      <c r="BE683" s="111"/>
    </row>
    <row r="684" ht="15.75" customHeight="1">
      <c r="G684" s="111"/>
      <c r="H684" s="111"/>
      <c r="I684" s="111"/>
      <c r="J684" s="111"/>
      <c r="K684" s="111"/>
      <c r="L684" s="111"/>
      <c r="S684" s="111"/>
      <c r="T684" s="111"/>
      <c r="U684" s="111"/>
      <c r="Y684" s="111"/>
      <c r="Z684" s="111"/>
      <c r="AA684" s="111"/>
      <c r="AB684" s="111"/>
      <c r="AC684" s="111"/>
      <c r="AD684" s="111"/>
      <c r="AH684" s="111"/>
      <c r="AI684" s="111"/>
      <c r="AJ684" s="111"/>
      <c r="AK684" s="111"/>
      <c r="AL684" s="111"/>
      <c r="AM684" s="111"/>
      <c r="AQ684" s="111"/>
      <c r="AR684" s="111"/>
      <c r="AS684" s="111"/>
      <c r="AT684" s="111"/>
      <c r="AU684" s="111"/>
      <c r="AV684" s="111"/>
      <c r="AZ684" s="111"/>
      <c r="BA684" s="111"/>
      <c r="BB684" s="111"/>
      <c r="BC684" s="111"/>
      <c r="BD684" s="111"/>
      <c r="BE684" s="111"/>
    </row>
    <row r="685" ht="15.75" customHeight="1">
      <c r="G685" s="111"/>
      <c r="H685" s="111"/>
      <c r="I685" s="111"/>
      <c r="J685" s="111"/>
      <c r="K685" s="111"/>
      <c r="L685" s="111"/>
      <c r="S685" s="111"/>
      <c r="T685" s="111"/>
      <c r="U685" s="111"/>
      <c r="Y685" s="111"/>
      <c r="Z685" s="111"/>
      <c r="AA685" s="111"/>
      <c r="AB685" s="111"/>
      <c r="AC685" s="111"/>
      <c r="AD685" s="111"/>
      <c r="AH685" s="111"/>
      <c r="AI685" s="111"/>
      <c r="AJ685" s="111"/>
      <c r="AK685" s="111"/>
      <c r="AL685" s="111"/>
      <c r="AM685" s="111"/>
      <c r="AQ685" s="111"/>
      <c r="AR685" s="111"/>
      <c r="AS685" s="111"/>
      <c r="AT685" s="111"/>
      <c r="AU685" s="111"/>
      <c r="AV685" s="111"/>
      <c r="AZ685" s="111"/>
      <c r="BA685" s="111"/>
      <c r="BB685" s="111"/>
      <c r="BC685" s="111"/>
      <c r="BD685" s="111"/>
      <c r="BE685" s="111"/>
    </row>
    <row r="686" ht="15.75" customHeight="1">
      <c r="G686" s="111"/>
      <c r="H686" s="111"/>
      <c r="I686" s="111"/>
      <c r="J686" s="111"/>
      <c r="K686" s="111"/>
      <c r="L686" s="111"/>
      <c r="S686" s="111"/>
      <c r="T686" s="111"/>
      <c r="U686" s="111"/>
      <c r="Y686" s="111"/>
      <c r="Z686" s="111"/>
      <c r="AA686" s="111"/>
      <c r="AB686" s="111"/>
      <c r="AC686" s="111"/>
      <c r="AD686" s="111"/>
      <c r="AH686" s="111"/>
      <c r="AI686" s="111"/>
      <c r="AJ686" s="111"/>
      <c r="AK686" s="111"/>
      <c r="AL686" s="111"/>
      <c r="AM686" s="111"/>
      <c r="AQ686" s="111"/>
      <c r="AR686" s="111"/>
      <c r="AS686" s="111"/>
      <c r="AT686" s="111"/>
      <c r="AU686" s="111"/>
      <c r="AV686" s="111"/>
      <c r="AZ686" s="111"/>
      <c r="BA686" s="111"/>
      <c r="BB686" s="111"/>
      <c r="BC686" s="111"/>
      <c r="BD686" s="111"/>
      <c r="BE686" s="111"/>
    </row>
    <row r="687" ht="15.75" customHeight="1">
      <c r="G687" s="111"/>
      <c r="H687" s="111"/>
      <c r="I687" s="111"/>
      <c r="J687" s="111"/>
      <c r="K687" s="111"/>
      <c r="L687" s="111"/>
      <c r="S687" s="111"/>
      <c r="T687" s="111"/>
      <c r="U687" s="111"/>
      <c r="Y687" s="111"/>
      <c r="Z687" s="111"/>
      <c r="AA687" s="111"/>
      <c r="AB687" s="111"/>
      <c r="AC687" s="111"/>
      <c r="AD687" s="111"/>
      <c r="AH687" s="111"/>
      <c r="AI687" s="111"/>
      <c r="AJ687" s="111"/>
      <c r="AK687" s="111"/>
      <c r="AL687" s="111"/>
      <c r="AM687" s="111"/>
      <c r="AQ687" s="111"/>
      <c r="AR687" s="111"/>
      <c r="AS687" s="111"/>
      <c r="AT687" s="111"/>
      <c r="AU687" s="111"/>
      <c r="AV687" s="111"/>
      <c r="AZ687" s="111"/>
      <c r="BA687" s="111"/>
      <c r="BB687" s="111"/>
      <c r="BC687" s="111"/>
      <c r="BD687" s="111"/>
      <c r="BE687" s="111"/>
    </row>
    <row r="688" ht="15.75" customHeight="1">
      <c r="G688" s="111"/>
      <c r="H688" s="111"/>
      <c r="I688" s="111"/>
      <c r="J688" s="111"/>
      <c r="K688" s="111"/>
      <c r="L688" s="111"/>
      <c r="S688" s="111"/>
      <c r="T688" s="111"/>
      <c r="U688" s="111"/>
      <c r="Y688" s="111"/>
      <c r="Z688" s="111"/>
      <c r="AA688" s="111"/>
      <c r="AB688" s="111"/>
      <c r="AC688" s="111"/>
      <c r="AD688" s="111"/>
      <c r="AH688" s="111"/>
      <c r="AI688" s="111"/>
      <c r="AJ688" s="111"/>
      <c r="AK688" s="111"/>
      <c r="AL688" s="111"/>
      <c r="AM688" s="111"/>
      <c r="AQ688" s="111"/>
      <c r="AR688" s="111"/>
      <c r="AS688" s="111"/>
      <c r="AT688" s="111"/>
      <c r="AU688" s="111"/>
      <c r="AV688" s="111"/>
      <c r="AZ688" s="111"/>
      <c r="BA688" s="111"/>
      <c r="BB688" s="111"/>
      <c r="BC688" s="111"/>
      <c r="BD688" s="111"/>
      <c r="BE688" s="111"/>
    </row>
    <row r="689" ht="15.75" customHeight="1">
      <c r="G689" s="111"/>
      <c r="H689" s="111"/>
      <c r="I689" s="111"/>
      <c r="J689" s="111"/>
      <c r="K689" s="111"/>
      <c r="L689" s="111"/>
      <c r="S689" s="111"/>
      <c r="T689" s="111"/>
      <c r="U689" s="111"/>
      <c r="Y689" s="111"/>
      <c r="Z689" s="111"/>
      <c r="AA689" s="111"/>
      <c r="AB689" s="111"/>
      <c r="AC689" s="111"/>
      <c r="AD689" s="111"/>
      <c r="AH689" s="111"/>
      <c r="AI689" s="111"/>
      <c r="AJ689" s="111"/>
      <c r="AK689" s="111"/>
      <c r="AL689" s="111"/>
      <c r="AM689" s="111"/>
      <c r="AQ689" s="111"/>
      <c r="AR689" s="111"/>
      <c r="AS689" s="111"/>
      <c r="AT689" s="111"/>
      <c r="AU689" s="111"/>
      <c r="AV689" s="111"/>
      <c r="AZ689" s="111"/>
      <c r="BA689" s="111"/>
      <c r="BB689" s="111"/>
      <c r="BC689" s="111"/>
      <c r="BD689" s="111"/>
      <c r="BE689" s="111"/>
    </row>
    <row r="690" ht="15.75" customHeight="1">
      <c r="G690" s="111"/>
      <c r="H690" s="111"/>
      <c r="I690" s="111"/>
      <c r="J690" s="111"/>
      <c r="K690" s="111"/>
      <c r="L690" s="111"/>
      <c r="S690" s="111"/>
      <c r="T690" s="111"/>
      <c r="U690" s="111"/>
      <c r="Y690" s="111"/>
      <c r="Z690" s="111"/>
      <c r="AA690" s="111"/>
      <c r="AB690" s="111"/>
      <c r="AC690" s="111"/>
      <c r="AD690" s="111"/>
      <c r="AH690" s="111"/>
      <c r="AI690" s="111"/>
      <c r="AJ690" s="111"/>
      <c r="AK690" s="111"/>
      <c r="AL690" s="111"/>
      <c r="AM690" s="111"/>
      <c r="AQ690" s="111"/>
      <c r="AR690" s="111"/>
      <c r="AS690" s="111"/>
      <c r="AT690" s="111"/>
      <c r="AU690" s="111"/>
      <c r="AV690" s="111"/>
      <c r="AZ690" s="111"/>
      <c r="BA690" s="111"/>
      <c r="BB690" s="111"/>
      <c r="BC690" s="111"/>
      <c r="BD690" s="111"/>
      <c r="BE690" s="111"/>
    </row>
    <row r="691" ht="15.75" customHeight="1">
      <c r="G691" s="111"/>
      <c r="H691" s="111"/>
      <c r="I691" s="111"/>
      <c r="J691" s="111"/>
      <c r="K691" s="111"/>
      <c r="L691" s="111"/>
      <c r="S691" s="111"/>
      <c r="T691" s="111"/>
      <c r="U691" s="111"/>
      <c r="Y691" s="111"/>
      <c r="Z691" s="111"/>
      <c r="AA691" s="111"/>
      <c r="AB691" s="111"/>
      <c r="AC691" s="111"/>
      <c r="AD691" s="111"/>
      <c r="AH691" s="111"/>
      <c r="AI691" s="111"/>
      <c r="AJ691" s="111"/>
      <c r="AK691" s="111"/>
      <c r="AL691" s="111"/>
      <c r="AM691" s="111"/>
      <c r="AQ691" s="111"/>
      <c r="AR691" s="111"/>
      <c r="AS691" s="111"/>
      <c r="AT691" s="111"/>
      <c r="AU691" s="111"/>
      <c r="AV691" s="111"/>
      <c r="AZ691" s="111"/>
      <c r="BA691" s="111"/>
      <c r="BB691" s="111"/>
      <c r="BC691" s="111"/>
      <c r="BD691" s="111"/>
      <c r="BE691" s="111"/>
    </row>
    <row r="692" ht="15.75" customHeight="1">
      <c r="G692" s="111"/>
      <c r="H692" s="111"/>
      <c r="I692" s="111"/>
      <c r="J692" s="111"/>
      <c r="K692" s="111"/>
      <c r="L692" s="111"/>
      <c r="S692" s="111"/>
      <c r="T692" s="111"/>
      <c r="U692" s="111"/>
      <c r="Y692" s="111"/>
      <c r="Z692" s="111"/>
      <c r="AA692" s="111"/>
      <c r="AB692" s="111"/>
      <c r="AC692" s="111"/>
      <c r="AD692" s="111"/>
      <c r="AH692" s="111"/>
      <c r="AI692" s="111"/>
      <c r="AJ692" s="111"/>
      <c r="AK692" s="111"/>
      <c r="AL692" s="111"/>
      <c r="AM692" s="111"/>
      <c r="AQ692" s="111"/>
      <c r="AR692" s="111"/>
      <c r="AS692" s="111"/>
      <c r="AT692" s="111"/>
      <c r="AU692" s="111"/>
      <c r="AV692" s="111"/>
      <c r="AZ692" s="111"/>
      <c r="BA692" s="111"/>
      <c r="BB692" s="111"/>
      <c r="BC692" s="111"/>
      <c r="BD692" s="111"/>
      <c r="BE692" s="111"/>
    </row>
    <row r="693" ht="15.75" customHeight="1">
      <c r="G693" s="111"/>
      <c r="H693" s="111"/>
      <c r="I693" s="111"/>
      <c r="J693" s="111"/>
      <c r="K693" s="111"/>
      <c r="L693" s="111"/>
      <c r="S693" s="111"/>
      <c r="T693" s="111"/>
      <c r="U693" s="111"/>
      <c r="Y693" s="111"/>
      <c r="Z693" s="111"/>
      <c r="AA693" s="111"/>
      <c r="AB693" s="111"/>
      <c r="AC693" s="111"/>
      <c r="AD693" s="111"/>
      <c r="AH693" s="111"/>
      <c r="AI693" s="111"/>
      <c r="AJ693" s="111"/>
      <c r="AK693" s="111"/>
      <c r="AL693" s="111"/>
      <c r="AM693" s="111"/>
      <c r="AQ693" s="111"/>
      <c r="AR693" s="111"/>
      <c r="AS693" s="111"/>
      <c r="AT693" s="111"/>
      <c r="AU693" s="111"/>
      <c r="AV693" s="111"/>
      <c r="AZ693" s="111"/>
      <c r="BA693" s="111"/>
      <c r="BB693" s="111"/>
      <c r="BC693" s="111"/>
      <c r="BD693" s="111"/>
      <c r="BE693" s="111"/>
    </row>
    <row r="694" ht="15.75" customHeight="1">
      <c r="G694" s="111"/>
      <c r="H694" s="111"/>
      <c r="I694" s="111"/>
      <c r="J694" s="111"/>
      <c r="K694" s="111"/>
      <c r="L694" s="111"/>
      <c r="S694" s="111"/>
      <c r="T694" s="111"/>
      <c r="U694" s="111"/>
      <c r="Y694" s="111"/>
      <c r="Z694" s="111"/>
      <c r="AA694" s="111"/>
      <c r="AB694" s="111"/>
      <c r="AC694" s="111"/>
      <c r="AD694" s="111"/>
      <c r="AH694" s="111"/>
      <c r="AI694" s="111"/>
      <c r="AJ694" s="111"/>
      <c r="AK694" s="111"/>
      <c r="AL694" s="111"/>
      <c r="AM694" s="111"/>
      <c r="AQ694" s="111"/>
      <c r="AR694" s="111"/>
      <c r="AS694" s="111"/>
      <c r="AT694" s="111"/>
      <c r="AU694" s="111"/>
      <c r="AV694" s="111"/>
      <c r="AZ694" s="111"/>
      <c r="BA694" s="111"/>
      <c r="BB694" s="111"/>
      <c r="BC694" s="111"/>
      <c r="BD694" s="111"/>
      <c r="BE694" s="111"/>
    </row>
    <row r="695" ht="15.75" customHeight="1">
      <c r="G695" s="111"/>
      <c r="H695" s="111"/>
      <c r="I695" s="111"/>
      <c r="J695" s="111"/>
      <c r="K695" s="111"/>
      <c r="L695" s="111"/>
      <c r="S695" s="111"/>
      <c r="T695" s="111"/>
      <c r="U695" s="111"/>
      <c r="Y695" s="111"/>
      <c r="Z695" s="111"/>
      <c r="AA695" s="111"/>
      <c r="AB695" s="111"/>
      <c r="AC695" s="111"/>
      <c r="AD695" s="111"/>
      <c r="AH695" s="111"/>
      <c r="AI695" s="111"/>
      <c r="AJ695" s="111"/>
      <c r="AK695" s="111"/>
      <c r="AL695" s="111"/>
      <c r="AM695" s="111"/>
      <c r="AQ695" s="111"/>
      <c r="AR695" s="111"/>
      <c r="AS695" s="111"/>
      <c r="AT695" s="111"/>
      <c r="AU695" s="111"/>
      <c r="AV695" s="111"/>
      <c r="AZ695" s="111"/>
      <c r="BA695" s="111"/>
      <c r="BB695" s="111"/>
      <c r="BC695" s="111"/>
      <c r="BD695" s="111"/>
      <c r="BE695" s="111"/>
    </row>
    <row r="696" ht="15.75" customHeight="1">
      <c r="G696" s="111"/>
      <c r="H696" s="111"/>
      <c r="I696" s="111"/>
      <c r="J696" s="111"/>
      <c r="K696" s="111"/>
      <c r="L696" s="111"/>
      <c r="S696" s="111"/>
      <c r="T696" s="111"/>
      <c r="U696" s="111"/>
      <c r="Y696" s="111"/>
      <c r="Z696" s="111"/>
      <c r="AA696" s="111"/>
      <c r="AB696" s="111"/>
      <c r="AC696" s="111"/>
      <c r="AD696" s="111"/>
      <c r="AH696" s="111"/>
      <c r="AI696" s="111"/>
      <c r="AJ696" s="111"/>
      <c r="AK696" s="111"/>
      <c r="AL696" s="111"/>
      <c r="AM696" s="111"/>
      <c r="AQ696" s="111"/>
      <c r="AR696" s="111"/>
      <c r="AS696" s="111"/>
      <c r="AT696" s="111"/>
      <c r="AU696" s="111"/>
      <c r="AV696" s="111"/>
      <c r="AZ696" s="111"/>
      <c r="BA696" s="111"/>
      <c r="BB696" s="111"/>
      <c r="BC696" s="111"/>
      <c r="BD696" s="111"/>
      <c r="BE696" s="111"/>
    </row>
    <row r="697" ht="15.75" customHeight="1">
      <c r="G697" s="111"/>
      <c r="H697" s="111"/>
      <c r="I697" s="111"/>
      <c r="J697" s="111"/>
      <c r="K697" s="111"/>
      <c r="L697" s="111"/>
      <c r="S697" s="111"/>
      <c r="T697" s="111"/>
      <c r="U697" s="111"/>
      <c r="Y697" s="111"/>
      <c r="Z697" s="111"/>
      <c r="AA697" s="111"/>
      <c r="AB697" s="111"/>
      <c r="AC697" s="111"/>
      <c r="AD697" s="111"/>
      <c r="AH697" s="111"/>
      <c r="AI697" s="111"/>
      <c r="AJ697" s="111"/>
      <c r="AK697" s="111"/>
      <c r="AL697" s="111"/>
      <c r="AM697" s="111"/>
      <c r="AQ697" s="111"/>
      <c r="AR697" s="111"/>
      <c r="AS697" s="111"/>
      <c r="AT697" s="111"/>
      <c r="AU697" s="111"/>
      <c r="AV697" s="111"/>
      <c r="AZ697" s="111"/>
      <c r="BA697" s="111"/>
      <c r="BB697" s="111"/>
      <c r="BC697" s="111"/>
      <c r="BD697" s="111"/>
      <c r="BE697" s="111"/>
    </row>
    <row r="698" ht="15.75" customHeight="1">
      <c r="G698" s="111"/>
      <c r="H698" s="111"/>
      <c r="I698" s="111"/>
      <c r="J698" s="111"/>
      <c r="K698" s="111"/>
      <c r="L698" s="111"/>
      <c r="S698" s="111"/>
      <c r="T698" s="111"/>
      <c r="U698" s="111"/>
      <c r="Y698" s="111"/>
      <c r="Z698" s="111"/>
      <c r="AA698" s="111"/>
      <c r="AB698" s="111"/>
      <c r="AC698" s="111"/>
      <c r="AD698" s="111"/>
      <c r="AH698" s="111"/>
      <c r="AI698" s="111"/>
      <c r="AJ698" s="111"/>
      <c r="AK698" s="111"/>
      <c r="AL698" s="111"/>
      <c r="AM698" s="111"/>
      <c r="AQ698" s="111"/>
      <c r="AR698" s="111"/>
      <c r="AS698" s="111"/>
      <c r="AT698" s="111"/>
      <c r="AU698" s="111"/>
      <c r="AV698" s="111"/>
      <c r="AZ698" s="111"/>
      <c r="BA698" s="111"/>
      <c r="BB698" s="111"/>
      <c r="BC698" s="111"/>
      <c r="BD698" s="111"/>
      <c r="BE698" s="111"/>
    </row>
    <row r="699" ht="15.75" customHeight="1">
      <c r="G699" s="111"/>
      <c r="H699" s="111"/>
      <c r="I699" s="111"/>
      <c r="J699" s="111"/>
      <c r="K699" s="111"/>
      <c r="L699" s="111"/>
      <c r="S699" s="111"/>
      <c r="T699" s="111"/>
      <c r="U699" s="111"/>
      <c r="Y699" s="111"/>
      <c r="Z699" s="111"/>
      <c r="AA699" s="111"/>
      <c r="AB699" s="111"/>
      <c r="AC699" s="111"/>
      <c r="AD699" s="111"/>
      <c r="AH699" s="111"/>
      <c r="AI699" s="111"/>
      <c r="AJ699" s="111"/>
      <c r="AK699" s="111"/>
      <c r="AL699" s="111"/>
      <c r="AM699" s="111"/>
      <c r="AQ699" s="111"/>
      <c r="AR699" s="111"/>
      <c r="AS699" s="111"/>
      <c r="AT699" s="111"/>
      <c r="AU699" s="111"/>
      <c r="AV699" s="111"/>
      <c r="AZ699" s="111"/>
      <c r="BA699" s="111"/>
      <c r="BB699" s="111"/>
      <c r="BC699" s="111"/>
      <c r="BD699" s="111"/>
      <c r="BE699" s="111"/>
    </row>
    <row r="700" ht="15.75" customHeight="1">
      <c r="G700" s="111"/>
      <c r="H700" s="111"/>
      <c r="I700" s="111"/>
      <c r="J700" s="111"/>
      <c r="K700" s="111"/>
      <c r="L700" s="111"/>
      <c r="S700" s="111"/>
      <c r="T700" s="111"/>
      <c r="U700" s="111"/>
      <c r="Y700" s="111"/>
      <c r="Z700" s="111"/>
      <c r="AA700" s="111"/>
      <c r="AB700" s="111"/>
      <c r="AC700" s="111"/>
      <c r="AD700" s="111"/>
      <c r="AH700" s="111"/>
      <c r="AI700" s="111"/>
      <c r="AJ700" s="111"/>
      <c r="AK700" s="111"/>
      <c r="AL700" s="111"/>
      <c r="AM700" s="111"/>
      <c r="AQ700" s="111"/>
      <c r="AR700" s="111"/>
      <c r="AS700" s="111"/>
      <c r="AT700" s="111"/>
      <c r="AU700" s="111"/>
      <c r="AV700" s="111"/>
      <c r="AZ700" s="111"/>
      <c r="BA700" s="111"/>
      <c r="BB700" s="111"/>
      <c r="BC700" s="111"/>
      <c r="BD700" s="111"/>
      <c r="BE700" s="111"/>
    </row>
    <row r="701" ht="15.75" customHeight="1">
      <c r="G701" s="111"/>
      <c r="H701" s="111"/>
      <c r="I701" s="111"/>
      <c r="J701" s="111"/>
      <c r="K701" s="111"/>
      <c r="L701" s="111"/>
      <c r="S701" s="111"/>
      <c r="T701" s="111"/>
      <c r="U701" s="111"/>
      <c r="Y701" s="111"/>
      <c r="Z701" s="111"/>
      <c r="AA701" s="111"/>
      <c r="AB701" s="111"/>
      <c r="AC701" s="111"/>
      <c r="AD701" s="111"/>
      <c r="AH701" s="111"/>
      <c r="AI701" s="111"/>
      <c r="AJ701" s="111"/>
      <c r="AK701" s="111"/>
      <c r="AL701" s="111"/>
      <c r="AM701" s="111"/>
      <c r="AQ701" s="111"/>
      <c r="AR701" s="111"/>
      <c r="AS701" s="111"/>
      <c r="AT701" s="111"/>
      <c r="AU701" s="111"/>
      <c r="AV701" s="111"/>
      <c r="AZ701" s="111"/>
      <c r="BA701" s="111"/>
      <c r="BB701" s="111"/>
      <c r="BC701" s="111"/>
      <c r="BD701" s="111"/>
      <c r="BE701" s="111"/>
    </row>
    <row r="702" ht="15.75" customHeight="1">
      <c r="G702" s="111"/>
      <c r="H702" s="111"/>
      <c r="I702" s="111"/>
      <c r="J702" s="111"/>
      <c r="K702" s="111"/>
      <c r="L702" s="111"/>
      <c r="S702" s="111"/>
      <c r="T702" s="111"/>
      <c r="U702" s="111"/>
      <c r="Y702" s="111"/>
      <c r="Z702" s="111"/>
      <c r="AA702" s="111"/>
      <c r="AB702" s="111"/>
      <c r="AC702" s="111"/>
      <c r="AD702" s="111"/>
      <c r="AH702" s="111"/>
      <c r="AI702" s="111"/>
      <c r="AJ702" s="111"/>
      <c r="AK702" s="111"/>
      <c r="AL702" s="111"/>
      <c r="AM702" s="111"/>
      <c r="AQ702" s="111"/>
      <c r="AR702" s="111"/>
      <c r="AS702" s="111"/>
      <c r="AT702" s="111"/>
      <c r="AU702" s="111"/>
      <c r="AV702" s="111"/>
      <c r="AZ702" s="111"/>
      <c r="BA702" s="111"/>
      <c r="BB702" s="111"/>
      <c r="BC702" s="111"/>
      <c r="BD702" s="111"/>
      <c r="BE702" s="111"/>
    </row>
    <row r="703" ht="15.75" customHeight="1">
      <c r="G703" s="111"/>
      <c r="H703" s="111"/>
      <c r="I703" s="111"/>
      <c r="J703" s="111"/>
      <c r="K703" s="111"/>
      <c r="L703" s="111"/>
      <c r="S703" s="111"/>
      <c r="T703" s="111"/>
      <c r="U703" s="111"/>
      <c r="Y703" s="111"/>
      <c r="Z703" s="111"/>
      <c r="AA703" s="111"/>
      <c r="AB703" s="111"/>
      <c r="AC703" s="111"/>
      <c r="AD703" s="111"/>
      <c r="AH703" s="111"/>
      <c r="AI703" s="111"/>
      <c r="AJ703" s="111"/>
      <c r="AK703" s="111"/>
      <c r="AL703" s="111"/>
      <c r="AM703" s="111"/>
      <c r="AQ703" s="111"/>
      <c r="AR703" s="111"/>
      <c r="AS703" s="111"/>
      <c r="AT703" s="111"/>
      <c r="AU703" s="111"/>
      <c r="AV703" s="111"/>
      <c r="AZ703" s="111"/>
      <c r="BA703" s="111"/>
      <c r="BB703" s="111"/>
      <c r="BC703" s="111"/>
      <c r="BD703" s="111"/>
      <c r="BE703" s="111"/>
    </row>
    <row r="704" ht="15.75" customHeight="1">
      <c r="G704" s="111"/>
      <c r="H704" s="111"/>
      <c r="I704" s="111"/>
      <c r="J704" s="111"/>
      <c r="K704" s="111"/>
      <c r="L704" s="111"/>
      <c r="S704" s="111"/>
      <c r="T704" s="111"/>
      <c r="U704" s="111"/>
      <c r="Y704" s="111"/>
      <c r="Z704" s="111"/>
      <c r="AA704" s="111"/>
      <c r="AB704" s="111"/>
      <c r="AC704" s="111"/>
      <c r="AD704" s="111"/>
      <c r="AH704" s="111"/>
      <c r="AI704" s="111"/>
      <c r="AJ704" s="111"/>
      <c r="AK704" s="111"/>
      <c r="AL704" s="111"/>
      <c r="AM704" s="111"/>
      <c r="AQ704" s="111"/>
      <c r="AR704" s="111"/>
      <c r="AS704" s="111"/>
      <c r="AT704" s="111"/>
      <c r="AU704" s="111"/>
      <c r="AV704" s="111"/>
      <c r="AZ704" s="111"/>
      <c r="BA704" s="111"/>
      <c r="BB704" s="111"/>
      <c r="BC704" s="111"/>
      <c r="BD704" s="111"/>
      <c r="BE704" s="111"/>
    </row>
    <row r="705" ht="15.75" customHeight="1">
      <c r="G705" s="111"/>
      <c r="H705" s="111"/>
      <c r="I705" s="111"/>
      <c r="J705" s="111"/>
      <c r="K705" s="111"/>
      <c r="L705" s="111"/>
      <c r="S705" s="111"/>
      <c r="T705" s="111"/>
      <c r="U705" s="111"/>
      <c r="Y705" s="111"/>
      <c r="Z705" s="111"/>
      <c r="AA705" s="111"/>
      <c r="AB705" s="111"/>
      <c r="AC705" s="111"/>
      <c r="AD705" s="111"/>
      <c r="AH705" s="111"/>
      <c r="AI705" s="111"/>
      <c r="AJ705" s="111"/>
      <c r="AK705" s="111"/>
      <c r="AL705" s="111"/>
      <c r="AM705" s="111"/>
      <c r="AQ705" s="111"/>
      <c r="AR705" s="111"/>
      <c r="AS705" s="111"/>
      <c r="AT705" s="111"/>
      <c r="AU705" s="111"/>
      <c r="AV705" s="111"/>
      <c r="AZ705" s="111"/>
      <c r="BA705" s="111"/>
      <c r="BB705" s="111"/>
      <c r="BC705" s="111"/>
      <c r="BD705" s="111"/>
      <c r="BE705" s="111"/>
    </row>
    <row r="706" ht="15.75" customHeight="1">
      <c r="G706" s="111"/>
      <c r="H706" s="111"/>
      <c r="I706" s="111"/>
      <c r="J706" s="111"/>
      <c r="K706" s="111"/>
      <c r="L706" s="111"/>
      <c r="S706" s="111"/>
      <c r="T706" s="111"/>
      <c r="U706" s="111"/>
      <c r="Y706" s="111"/>
      <c r="Z706" s="111"/>
      <c r="AA706" s="111"/>
      <c r="AB706" s="111"/>
      <c r="AC706" s="111"/>
      <c r="AD706" s="111"/>
      <c r="AH706" s="111"/>
      <c r="AI706" s="111"/>
      <c r="AJ706" s="111"/>
      <c r="AK706" s="111"/>
      <c r="AL706" s="111"/>
      <c r="AM706" s="111"/>
      <c r="AQ706" s="111"/>
      <c r="AR706" s="111"/>
      <c r="AS706" s="111"/>
      <c r="AT706" s="111"/>
      <c r="AU706" s="111"/>
      <c r="AV706" s="111"/>
      <c r="AZ706" s="111"/>
      <c r="BA706" s="111"/>
      <c r="BB706" s="111"/>
      <c r="BC706" s="111"/>
      <c r="BD706" s="111"/>
      <c r="BE706" s="111"/>
    </row>
    <row r="707" ht="15.75" customHeight="1">
      <c r="G707" s="111"/>
      <c r="H707" s="111"/>
      <c r="I707" s="111"/>
      <c r="J707" s="111"/>
      <c r="K707" s="111"/>
      <c r="L707" s="111"/>
      <c r="S707" s="111"/>
      <c r="T707" s="111"/>
      <c r="U707" s="111"/>
      <c r="Y707" s="111"/>
      <c r="Z707" s="111"/>
      <c r="AA707" s="111"/>
      <c r="AB707" s="111"/>
      <c r="AC707" s="111"/>
      <c r="AD707" s="111"/>
      <c r="AH707" s="111"/>
      <c r="AI707" s="111"/>
      <c r="AJ707" s="111"/>
      <c r="AK707" s="111"/>
      <c r="AL707" s="111"/>
      <c r="AM707" s="111"/>
      <c r="AQ707" s="111"/>
      <c r="AR707" s="111"/>
      <c r="AS707" s="111"/>
      <c r="AT707" s="111"/>
      <c r="AU707" s="111"/>
      <c r="AV707" s="111"/>
      <c r="AZ707" s="111"/>
      <c r="BA707" s="111"/>
      <c r="BB707" s="111"/>
      <c r="BC707" s="111"/>
      <c r="BD707" s="111"/>
      <c r="BE707" s="111"/>
    </row>
    <row r="708" ht="15.75" customHeight="1">
      <c r="G708" s="111"/>
      <c r="H708" s="111"/>
      <c r="I708" s="111"/>
      <c r="J708" s="111"/>
      <c r="K708" s="111"/>
      <c r="L708" s="111"/>
      <c r="S708" s="111"/>
      <c r="T708" s="111"/>
      <c r="U708" s="111"/>
      <c r="Y708" s="111"/>
      <c r="Z708" s="111"/>
      <c r="AA708" s="111"/>
      <c r="AB708" s="111"/>
      <c r="AC708" s="111"/>
      <c r="AD708" s="111"/>
      <c r="AH708" s="111"/>
      <c r="AI708" s="111"/>
      <c r="AJ708" s="111"/>
      <c r="AK708" s="111"/>
      <c r="AL708" s="111"/>
      <c r="AM708" s="111"/>
      <c r="AQ708" s="111"/>
      <c r="AR708" s="111"/>
      <c r="AS708" s="111"/>
      <c r="AT708" s="111"/>
      <c r="AU708" s="111"/>
      <c r="AV708" s="111"/>
      <c r="AZ708" s="111"/>
      <c r="BA708" s="111"/>
      <c r="BB708" s="111"/>
      <c r="BC708" s="111"/>
      <c r="BD708" s="111"/>
      <c r="BE708" s="111"/>
    </row>
    <row r="709" ht="15.75" customHeight="1">
      <c r="G709" s="111"/>
      <c r="H709" s="111"/>
      <c r="I709" s="111"/>
      <c r="J709" s="111"/>
      <c r="K709" s="111"/>
      <c r="L709" s="111"/>
      <c r="S709" s="111"/>
      <c r="T709" s="111"/>
      <c r="U709" s="111"/>
      <c r="Y709" s="111"/>
      <c r="Z709" s="111"/>
      <c r="AA709" s="111"/>
      <c r="AB709" s="111"/>
      <c r="AC709" s="111"/>
      <c r="AD709" s="111"/>
      <c r="AH709" s="111"/>
      <c r="AI709" s="111"/>
      <c r="AJ709" s="111"/>
      <c r="AK709" s="111"/>
      <c r="AL709" s="111"/>
      <c r="AM709" s="111"/>
      <c r="AQ709" s="111"/>
      <c r="AR709" s="111"/>
      <c r="AS709" s="111"/>
      <c r="AT709" s="111"/>
      <c r="AU709" s="111"/>
      <c r="AV709" s="111"/>
      <c r="AZ709" s="111"/>
      <c r="BA709" s="111"/>
      <c r="BB709" s="111"/>
      <c r="BC709" s="111"/>
      <c r="BD709" s="111"/>
      <c r="BE709" s="111"/>
    </row>
    <row r="710" ht="15.75" customHeight="1">
      <c r="G710" s="111"/>
      <c r="H710" s="111"/>
      <c r="I710" s="111"/>
      <c r="J710" s="111"/>
      <c r="K710" s="111"/>
      <c r="L710" s="111"/>
      <c r="S710" s="111"/>
      <c r="T710" s="111"/>
      <c r="U710" s="111"/>
      <c r="Y710" s="111"/>
      <c r="Z710" s="111"/>
      <c r="AA710" s="111"/>
      <c r="AB710" s="111"/>
      <c r="AC710" s="111"/>
      <c r="AD710" s="111"/>
      <c r="AH710" s="111"/>
      <c r="AI710" s="111"/>
      <c r="AJ710" s="111"/>
      <c r="AK710" s="111"/>
      <c r="AL710" s="111"/>
      <c r="AM710" s="111"/>
      <c r="AQ710" s="111"/>
      <c r="AR710" s="111"/>
      <c r="AS710" s="111"/>
      <c r="AT710" s="111"/>
      <c r="AU710" s="111"/>
      <c r="AV710" s="111"/>
      <c r="AZ710" s="111"/>
      <c r="BA710" s="111"/>
      <c r="BB710" s="111"/>
      <c r="BC710" s="111"/>
      <c r="BD710" s="111"/>
      <c r="BE710" s="111"/>
    </row>
    <row r="711" ht="15.75" customHeight="1">
      <c r="G711" s="111"/>
      <c r="H711" s="111"/>
      <c r="I711" s="111"/>
      <c r="J711" s="111"/>
      <c r="K711" s="111"/>
      <c r="L711" s="111"/>
      <c r="S711" s="111"/>
      <c r="T711" s="111"/>
      <c r="U711" s="111"/>
      <c r="Y711" s="111"/>
      <c r="Z711" s="111"/>
      <c r="AA711" s="111"/>
      <c r="AB711" s="111"/>
      <c r="AC711" s="111"/>
      <c r="AD711" s="111"/>
      <c r="AH711" s="111"/>
      <c r="AI711" s="111"/>
      <c r="AJ711" s="111"/>
      <c r="AK711" s="111"/>
      <c r="AL711" s="111"/>
      <c r="AM711" s="111"/>
      <c r="AQ711" s="111"/>
      <c r="AR711" s="111"/>
      <c r="AS711" s="111"/>
      <c r="AT711" s="111"/>
      <c r="AU711" s="111"/>
      <c r="AV711" s="111"/>
      <c r="AZ711" s="111"/>
      <c r="BA711" s="111"/>
      <c r="BB711" s="111"/>
      <c r="BC711" s="111"/>
      <c r="BD711" s="111"/>
      <c r="BE711" s="111"/>
    </row>
    <row r="712" ht="15.75" customHeight="1">
      <c r="G712" s="111"/>
      <c r="H712" s="111"/>
      <c r="I712" s="111"/>
      <c r="J712" s="111"/>
      <c r="K712" s="111"/>
      <c r="L712" s="111"/>
      <c r="S712" s="111"/>
      <c r="T712" s="111"/>
      <c r="U712" s="111"/>
      <c r="Y712" s="111"/>
      <c r="Z712" s="111"/>
      <c r="AA712" s="111"/>
      <c r="AB712" s="111"/>
      <c r="AC712" s="111"/>
      <c r="AD712" s="111"/>
      <c r="AH712" s="111"/>
      <c r="AI712" s="111"/>
      <c r="AJ712" s="111"/>
      <c r="AK712" s="111"/>
      <c r="AL712" s="111"/>
      <c r="AM712" s="111"/>
      <c r="AQ712" s="111"/>
      <c r="AR712" s="111"/>
      <c r="AS712" s="111"/>
      <c r="AT712" s="111"/>
      <c r="AU712" s="111"/>
      <c r="AV712" s="111"/>
      <c r="AZ712" s="111"/>
      <c r="BA712" s="111"/>
      <c r="BB712" s="111"/>
      <c r="BC712" s="111"/>
      <c r="BD712" s="111"/>
      <c r="BE712" s="111"/>
    </row>
    <row r="713" ht="15.75" customHeight="1">
      <c r="G713" s="111"/>
      <c r="H713" s="111"/>
      <c r="I713" s="111"/>
      <c r="J713" s="111"/>
      <c r="K713" s="111"/>
      <c r="L713" s="111"/>
      <c r="S713" s="111"/>
      <c r="T713" s="111"/>
      <c r="U713" s="111"/>
      <c r="Y713" s="111"/>
      <c r="Z713" s="111"/>
      <c r="AA713" s="111"/>
      <c r="AB713" s="111"/>
      <c r="AC713" s="111"/>
      <c r="AD713" s="111"/>
      <c r="AH713" s="111"/>
      <c r="AI713" s="111"/>
      <c r="AJ713" s="111"/>
      <c r="AK713" s="111"/>
      <c r="AL713" s="111"/>
      <c r="AM713" s="111"/>
      <c r="AQ713" s="111"/>
      <c r="AR713" s="111"/>
      <c r="AS713" s="111"/>
      <c r="AT713" s="111"/>
      <c r="AU713" s="111"/>
      <c r="AV713" s="111"/>
      <c r="AZ713" s="111"/>
      <c r="BA713" s="111"/>
      <c r="BB713" s="111"/>
      <c r="BC713" s="111"/>
      <c r="BD713" s="111"/>
      <c r="BE713" s="111"/>
    </row>
    <row r="714" ht="15.75" customHeight="1">
      <c r="G714" s="111"/>
      <c r="H714" s="111"/>
      <c r="I714" s="111"/>
      <c r="J714" s="111"/>
      <c r="K714" s="111"/>
      <c r="L714" s="111"/>
      <c r="S714" s="111"/>
      <c r="T714" s="111"/>
      <c r="U714" s="111"/>
      <c r="Y714" s="111"/>
      <c r="Z714" s="111"/>
      <c r="AA714" s="111"/>
      <c r="AB714" s="111"/>
      <c r="AC714" s="111"/>
      <c r="AD714" s="111"/>
      <c r="AH714" s="111"/>
      <c r="AI714" s="111"/>
      <c r="AJ714" s="111"/>
      <c r="AK714" s="111"/>
      <c r="AL714" s="111"/>
      <c r="AM714" s="111"/>
      <c r="AQ714" s="111"/>
      <c r="AR714" s="111"/>
      <c r="AS714" s="111"/>
      <c r="AT714" s="111"/>
      <c r="AU714" s="111"/>
      <c r="AV714" s="111"/>
      <c r="AZ714" s="111"/>
      <c r="BA714" s="111"/>
      <c r="BB714" s="111"/>
      <c r="BC714" s="111"/>
      <c r="BD714" s="111"/>
      <c r="BE714" s="111"/>
    </row>
    <row r="715" ht="15.75" customHeight="1">
      <c r="G715" s="111"/>
      <c r="H715" s="111"/>
      <c r="I715" s="111"/>
      <c r="J715" s="111"/>
      <c r="K715" s="111"/>
      <c r="L715" s="111"/>
      <c r="S715" s="111"/>
      <c r="T715" s="111"/>
      <c r="U715" s="111"/>
      <c r="Y715" s="111"/>
      <c r="Z715" s="111"/>
      <c r="AA715" s="111"/>
      <c r="AB715" s="111"/>
      <c r="AC715" s="111"/>
      <c r="AD715" s="111"/>
      <c r="AH715" s="111"/>
      <c r="AI715" s="111"/>
      <c r="AJ715" s="111"/>
      <c r="AK715" s="111"/>
      <c r="AL715" s="111"/>
      <c r="AM715" s="111"/>
      <c r="AQ715" s="111"/>
      <c r="AR715" s="111"/>
      <c r="AS715" s="111"/>
      <c r="AT715" s="111"/>
      <c r="AU715" s="111"/>
      <c r="AV715" s="111"/>
      <c r="AZ715" s="111"/>
      <c r="BA715" s="111"/>
      <c r="BB715" s="111"/>
      <c r="BC715" s="111"/>
      <c r="BD715" s="111"/>
      <c r="BE715" s="111"/>
    </row>
    <row r="716" ht="15.75" customHeight="1">
      <c r="G716" s="111"/>
      <c r="H716" s="111"/>
      <c r="I716" s="111"/>
      <c r="J716" s="111"/>
      <c r="K716" s="111"/>
      <c r="L716" s="111"/>
      <c r="S716" s="111"/>
      <c r="T716" s="111"/>
      <c r="U716" s="111"/>
      <c r="Y716" s="111"/>
      <c r="Z716" s="111"/>
      <c r="AA716" s="111"/>
      <c r="AB716" s="111"/>
      <c r="AC716" s="111"/>
      <c r="AD716" s="111"/>
      <c r="AH716" s="111"/>
      <c r="AI716" s="111"/>
      <c r="AJ716" s="111"/>
      <c r="AK716" s="111"/>
      <c r="AL716" s="111"/>
      <c r="AM716" s="111"/>
      <c r="AQ716" s="111"/>
      <c r="AR716" s="111"/>
      <c r="AS716" s="111"/>
      <c r="AT716" s="111"/>
      <c r="AU716" s="111"/>
      <c r="AV716" s="111"/>
      <c r="AZ716" s="111"/>
      <c r="BA716" s="111"/>
      <c r="BB716" s="111"/>
      <c r="BC716" s="111"/>
      <c r="BD716" s="111"/>
      <c r="BE716" s="111"/>
    </row>
    <row r="717" ht="15.75" customHeight="1">
      <c r="G717" s="111"/>
      <c r="H717" s="111"/>
      <c r="I717" s="111"/>
      <c r="J717" s="111"/>
      <c r="K717" s="111"/>
      <c r="L717" s="111"/>
      <c r="S717" s="111"/>
      <c r="T717" s="111"/>
      <c r="U717" s="111"/>
      <c r="Y717" s="111"/>
      <c r="Z717" s="111"/>
      <c r="AA717" s="111"/>
      <c r="AB717" s="111"/>
      <c r="AC717" s="111"/>
      <c r="AD717" s="111"/>
      <c r="AH717" s="111"/>
      <c r="AI717" s="111"/>
      <c r="AJ717" s="111"/>
      <c r="AK717" s="111"/>
      <c r="AL717" s="111"/>
      <c r="AM717" s="111"/>
      <c r="AQ717" s="111"/>
      <c r="AR717" s="111"/>
      <c r="AS717" s="111"/>
      <c r="AT717" s="111"/>
      <c r="AU717" s="111"/>
      <c r="AV717" s="111"/>
      <c r="AZ717" s="111"/>
      <c r="BA717" s="111"/>
      <c r="BB717" s="111"/>
      <c r="BC717" s="111"/>
      <c r="BD717" s="111"/>
      <c r="BE717" s="111"/>
    </row>
    <row r="718" ht="15.75" customHeight="1">
      <c r="G718" s="111"/>
      <c r="H718" s="111"/>
      <c r="I718" s="111"/>
      <c r="J718" s="111"/>
      <c r="K718" s="111"/>
      <c r="L718" s="111"/>
      <c r="S718" s="111"/>
      <c r="T718" s="111"/>
      <c r="U718" s="111"/>
      <c r="Y718" s="111"/>
      <c r="Z718" s="111"/>
      <c r="AA718" s="111"/>
      <c r="AB718" s="111"/>
      <c r="AC718" s="111"/>
      <c r="AD718" s="111"/>
      <c r="AH718" s="111"/>
      <c r="AI718" s="111"/>
      <c r="AJ718" s="111"/>
      <c r="AK718" s="111"/>
      <c r="AL718" s="111"/>
      <c r="AM718" s="111"/>
      <c r="AQ718" s="111"/>
      <c r="AR718" s="111"/>
      <c r="AS718" s="111"/>
      <c r="AT718" s="111"/>
      <c r="AU718" s="111"/>
      <c r="AV718" s="111"/>
      <c r="AZ718" s="111"/>
      <c r="BA718" s="111"/>
      <c r="BB718" s="111"/>
      <c r="BC718" s="111"/>
      <c r="BD718" s="111"/>
      <c r="BE718" s="111"/>
    </row>
    <row r="719" ht="15.75" customHeight="1">
      <c r="G719" s="111"/>
      <c r="H719" s="111"/>
      <c r="I719" s="111"/>
      <c r="J719" s="111"/>
      <c r="K719" s="111"/>
      <c r="L719" s="111"/>
      <c r="S719" s="111"/>
      <c r="T719" s="111"/>
      <c r="U719" s="111"/>
      <c r="Y719" s="111"/>
      <c r="Z719" s="111"/>
      <c r="AA719" s="111"/>
      <c r="AB719" s="111"/>
      <c r="AC719" s="111"/>
      <c r="AD719" s="111"/>
      <c r="AH719" s="111"/>
      <c r="AI719" s="111"/>
      <c r="AJ719" s="111"/>
      <c r="AK719" s="111"/>
      <c r="AL719" s="111"/>
      <c r="AM719" s="111"/>
      <c r="AQ719" s="111"/>
      <c r="AR719" s="111"/>
      <c r="AS719" s="111"/>
      <c r="AT719" s="111"/>
      <c r="AU719" s="111"/>
      <c r="AV719" s="111"/>
      <c r="AZ719" s="111"/>
      <c r="BA719" s="111"/>
      <c r="BB719" s="111"/>
      <c r="BC719" s="111"/>
      <c r="BD719" s="111"/>
      <c r="BE719" s="111"/>
    </row>
    <row r="720" ht="15.75" customHeight="1">
      <c r="G720" s="111"/>
      <c r="H720" s="111"/>
      <c r="I720" s="111"/>
      <c r="J720" s="111"/>
      <c r="K720" s="111"/>
      <c r="L720" s="111"/>
      <c r="S720" s="111"/>
      <c r="T720" s="111"/>
      <c r="U720" s="111"/>
      <c r="Y720" s="111"/>
      <c r="Z720" s="111"/>
      <c r="AA720" s="111"/>
      <c r="AB720" s="111"/>
      <c r="AC720" s="111"/>
      <c r="AD720" s="111"/>
      <c r="AH720" s="111"/>
      <c r="AI720" s="111"/>
      <c r="AJ720" s="111"/>
      <c r="AK720" s="111"/>
      <c r="AL720" s="111"/>
      <c r="AM720" s="111"/>
      <c r="AQ720" s="111"/>
      <c r="AR720" s="111"/>
      <c r="AS720" s="111"/>
      <c r="AT720" s="111"/>
      <c r="AU720" s="111"/>
      <c r="AV720" s="111"/>
      <c r="AZ720" s="111"/>
      <c r="BA720" s="111"/>
      <c r="BB720" s="111"/>
      <c r="BC720" s="111"/>
      <c r="BD720" s="111"/>
      <c r="BE720" s="111"/>
    </row>
    <row r="721" ht="15.75" customHeight="1">
      <c r="G721" s="111"/>
      <c r="H721" s="111"/>
      <c r="I721" s="111"/>
      <c r="J721" s="111"/>
      <c r="K721" s="111"/>
      <c r="L721" s="111"/>
      <c r="S721" s="111"/>
      <c r="T721" s="111"/>
      <c r="U721" s="111"/>
      <c r="Y721" s="111"/>
      <c r="Z721" s="111"/>
      <c r="AA721" s="111"/>
      <c r="AB721" s="111"/>
      <c r="AC721" s="111"/>
      <c r="AD721" s="111"/>
      <c r="AH721" s="111"/>
      <c r="AI721" s="111"/>
      <c r="AJ721" s="111"/>
      <c r="AK721" s="111"/>
      <c r="AL721" s="111"/>
      <c r="AM721" s="111"/>
      <c r="AQ721" s="111"/>
      <c r="AR721" s="111"/>
      <c r="AS721" s="111"/>
      <c r="AT721" s="111"/>
      <c r="AU721" s="111"/>
      <c r="AV721" s="111"/>
      <c r="AZ721" s="111"/>
      <c r="BA721" s="111"/>
      <c r="BB721" s="111"/>
      <c r="BC721" s="111"/>
      <c r="BD721" s="111"/>
      <c r="BE721" s="111"/>
    </row>
    <row r="722" ht="15.75" customHeight="1">
      <c r="G722" s="111"/>
      <c r="H722" s="111"/>
      <c r="I722" s="111"/>
      <c r="J722" s="111"/>
      <c r="K722" s="111"/>
      <c r="L722" s="111"/>
      <c r="S722" s="111"/>
      <c r="T722" s="111"/>
      <c r="U722" s="111"/>
      <c r="Y722" s="111"/>
      <c r="Z722" s="111"/>
      <c r="AA722" s="111"/>
      <c r="AB722" s="111"/>
      <c r="AC722" s="111"/>
      <c r="AD722" s="111"/>
      <c r="AH722" s="111"/>
      <c r="AI722" s="111"/>
      <c r="AJ722" s="111"/>
      <c r="AK722" s="111"/>
      <c r="AL722" s="111"/>
      <c r="AM722" s="111"/>
      <c r="AQ722" s="111"/>
      <c r="AR722" s="111"/>
      <c r="AS722" s="111"/>
      <c r="AT722" s="111"/>
      <c r="AU722" s="111"/>
      <c r="AV722" s="111"/>
      <c r="AZ722" s="111"/>
      <c r="BA722" s="111"/>
      <c r="BB722" s="111"/>
      <c r="BC722" s="111"/>
      <c r="BD722" s="111"/>
      <c r="BE722" s="111"/>
    </row>
    <row r="723" ht="15.75" customHeight="1">
      <c r="G723" s="111"/>
      <c r="H723" s="111"/>
      <c r="I723" s="111"/>
      <c r="J723" s="111"/>
      <c r="K723" s="111"/>
      <c r="L723" s="111"/>
      <c r="S723" s="111"/>
      <c r="T723" s="111"/>
      <c r="U723" s="111"/>
      <c r="Y723" s="111"/>
      <c r="Z723" s="111"/>
      <c r="AA723" s="111"/>
      <c r="AB723" s="111"/>
      <c r="AC723" s="111"/>
      <c r="AD723" s="111"/>
      <c r="AH723" s="111"/>
      <c r="AI723" s="111"/>
      <c r="AJ723" s="111"/>
      <c r="AK723" s="111"/>
      <c r="AL723" s="111"/>
      <c r="AM723" s="111"/>
      <c r="AQ723" s="111"/>
      <c r="AR723" s="111"/>
      <c r="AS723" s="111"/>
      <c r="AT723" s="111"/>
      <c r="AU723" s="111"/>
      <c r="AV723" s="111"/>
      <c r="AZ723" s="111"/>
      <c r="BA723" s="111"/>
      <c r="BB723" s="111"/>
      <c r="BC723" s="111"/>
      <c r="BD723" s="111"/>
      <c r="BE723" s="111"/>
    </row>
    <row r="724" ht="15.75" customHeight="1">
      <c r="G724" s="111"/>
      <c r="H724" s="111"/>
      <c r="I724" s="111"/>
      <c r="J724" s="111"/>
      <c r="K724" s="111"/>
      <c r="L724" s="111"/>
      <c r="S724" s="111"/>
      <c r="T724" s="111"/>
      <c r="U724" s="111"/>
      <c r="Y724" s="111"/>
      <c r="Z724" s="111"/>
      <c r="AA724" s="111"/>
      <c r="AB724" s="111"/>
      <c r="AC724" s="111"/>
      <c r="AD724" s="111"/>
      <c r="AH724" s="111"/>
      <c r="AI724" s="111"/>
      <c r="AJ724" s="111"/>
      <c r="AK724" s="111"/>
      <c r="AL724" s="111"/>
      <c r="AM724" s="111"/>
      <c r="AQ724" s="111"/>
      <c r="AR724" s="111"/>
      <c r="AS724" s="111"/>
      <c r="AT724" s="111"/>
      <c r="AU724" s="111"/>
      <c r="AV724" s="111"/>
      <c r="AZ724" s="111"/>
      <c r="BA724" s="111"/>
      <c r="BB724" s="111"/>
      <c r="BC724" s="111"/>
      <c r="BD724" s="111"/>
      <c r="BE724" s="111"/>
    </row>
    <row r="725" ht="15.75" customHeight="1">
      <c r="G725" s="111"/>
      <c r="H725" s="111"/>
      <c r="I725" s="111"/>
      <c r="J725" s="111"/>
      <c r="K725" s="111"/>
      <c r="L725" s="111"/>
      <c r="S725" s="111"/>
      <c r="T725" s="111"/>
      <c r="U725" s="111"/>
      <c r="Y725" s="111"/>
      <c r="Z725" s="111"/>
      <c r="AA725" s="111"/>
      <c r="AB725" s="111"/>
      <c r="AC725" s="111"/>
      <c r="AD725" s="111"/>
      <c r="AH725" s="111"/>
      <c r="AI725" s="111"/>
      <c r="AJ725" s="111"/>
      <c r="AK725" s="111"/>
      <c r="AL725" s="111"/>
      <c r="AM725" s="111"/>
      <c r="AQ725" s="111"/>
      <c r="AR725" s="111"/>
      <c r="AS725" s="111"/>
      <c r="AT725" s="111"/>
      <c r="AU725" s="111"/>
      <c r="AV725" s="111"/>
      <c r="AZ725" s="111"/>
      <c r="BA725" s="111"/>
      <c r="BB725" s="111"/>
      <c r="BC725" s="111"/>
      <c r="BD725" s="111"/>
      <c r="BE725" s="111"/>
    </row>
    <row r="726" ht="15.75" customHeight="1">
      <c r="G726" s="111"/>
      <c r="H726" s="111"/>
      <c r="I726" s="111"/>
      <c r="J726" s="111"/>
      <c r="K726" s="111"/>
      <c r="L726" s="111"/>
      <c r="S726" s="111"/>
      <c r="T726" s="111"/>
      <c r="U726" s="111"/>
      <c r="Y726" s="111"/>
      <c r="Z726" s="111"/>
      <c r="AA726" s="111"/>
      <c r="AB726" s="111"/>
      <c r="AC726" s="111"/>
      <c r="AD726" s="111"/>
      <c r="AH726" s="111"/>
      <c r="AI726" s="111"/>
      <c r="AJ726" s="111"/>
      <c r="AK726" s="111"/>
      <c r="AL726" s="111"/>
      <c r="AM726" s="111"/>
      <c r="AQ726" s="111"/>
      <c r="AR726" s="111"/>
      <c r="AS726" s="111"/>
      <c r="AT726" s="111"/>
      <c r="AU726" s="111"/>
      <c r="AV726" s="111"/>
      <c r="AZ726" s="111"/>
      <c r="BA726" s="111"/>
      <c r="BB726" s="111"/>
      <c r="BC726" s="111"/>
      <c r="BD726" s="111"/>
      <c r="BE726" s="111"/>
    </row>
    <row r="727" ht="15.75" customHeight="1">
      <c r="G727" s="111"/>
      <c r="H727" s="111"/>
      <c r="I727" s="111"/>
      <c r="J727" s="111"/>
      <c r="K727" s="111"/>
      <c r="L727" s="111"/>
      <c r="S727" s="111"/>
      <c r="T727" s="111"/>
      <c r="U727" s="111"/>
      <c r="Y727" s="111"/>
      <c r="Z727" s="111"/>
      <c r="AA727" s="111"/>
      <c r="AB727" s="111"/>
      <c r="AC727" s="111"/>
      <c r="AD727" s="111"/>
      <c r="AH727" s="111"/>
      <c r="AI727" s="111"/>
      <c r="AJ727" s="111"/>
      <c r="AK727" s="111"/>
      <c r="AL727" s="111"/>
      <c r="AM727" s="111"/>
      <c r="AQ727" s="111"/>
      <c r="AR727" s="111"/>
      <c r="AS727" s="111"/>
      <c r="AT727" s="111"/>
      <c r="AU727" s="111"/>
      <c r="AV727" s="111"/>
      <c r="AZ727" s="111"/>
      <c r="BA727" s="111"/>
      <c r="BB727" s="111"/>
      <c r="BC727" s="111"/>
      <c r="BD727" s="111"/>
      <c r="BE727" s="111"/>
    </row>
    <row r="728" ht="15.75" customHeight="1">
      <c r="G728" s="111"/>
      <c r="H728" s="111"/>
      <c r="I728" s="111"/>
      <c r="J728" s="111"/>
      <c r="K728" s="111"/>
      <c r="L728" s="111"/>
      <c r="S728" s="111"/>
      <c r="T728" s="111"/>
      <c r="U728" s="111"/>
      <c r="Y728" s="111"/>
      <c r="Z728" s="111"/>
      <c r="AA728" s="111"/>
      <c r="AB728" s="111"/>
      <c r="AC728" s="111"/>
      <c r="AD728" s="111"/>
      <c r="AH728" s="111"/>
      <c r="AI728" s="111"/>
      <c r="AJ728" s="111"/>
      <c r="AK728" s="111"/>
      <c r="AL728" s="111"/>
      <c r="AM728" s="111"/>
      <c r="AQ728" s="111"/>
      <c r="AR728" s="111"/>
      <c r="AS728" s="111"/>
      <c r="AT728" s="111"/>
      <c r="AU728" s="111"/>
      <c r="AV728" s="111"/>
      <c r="AZ728" s="111"/>
      <c r="BA728" s="111"/>
      <c r="BB728" s="111"/>
      <c r="BC728" s="111"/>
      <c r="BD728" s="111"/>
      <c r="BE728" s="111"/>
    </row>
    <row r="729" ht="15.75" customHeight="1">
      <c r="G729" s="111"/>
      <c r="H729" s="111"/>
      <c r="I729" s="111"/>
      <c r="J729" s="111"/>
      <c r="K729" s="111"/>
      <c r="L729" s="111"/>
      <c r="S729" s="111"/>
      <c r="T729" s="111"/>
      <c r="U729" s="111"/>
      <c r="Y729" s="111"/>
      <c r="Z729" s="111"/>
      <c r="AA729" s="111"/>
      <c r="AB729" s="111"/>
      <c r="AC729" s="111"/>
      <c r="AD729" s="111"/>
      <c r="AH729" s="111"/>
      <c r="AI729" s="111"/>
      <c r="AJ729" s="111"/>
      <c r="AK729" s="111"/>
      <c r="AL729" s="111"/>
      <c r="AM729" s="111"/>
      <c r="AQ729" s="111"/>
      <c r="AR729" s="111"/>
      <c r="AS729" s="111"/>
      <c r="AT729" s="111"/>
      <c r="AU729" s="111"/>
      <c r="AV729" s="111"/>
      <c r="AZ729" s="111"/>
      <c r="BA729" s="111"/>
      <c r="BB729" s="111"/>
      <c r="BC729" s="111"/>
      <c r="BD729" s="111"/>
      <c r="BE729" s="111"/>
    </row>
    <row r="730" ht="15.75" customHeight="1">
      <c r="G730" s="111"/>
      <c r="H730" s="111"/>
      <c r="I730" s="111"/>
      <c r="J730" s="111"/>
      <c r="K730" s="111"/>
      <c r="L730" s="111"/>
      <c r="S730" s="111"/>
      <c r="T730" s="111"/>
      <c r="U730" s="111"/>
      <c r="Y730" s="111"/>
      <c r="Z730" s="111"/>
      <c r="AA730" s="111"/>
      <c r="AB730" s="111"/>
      <c r="AC730" s="111"/>
      <c r="AD730" s="111"/>
      <c r="AH730" s="111"/>
      <c r="AI730" s="111"/>
      <c r="AJ730" s="111"/>
      <c r="AK730" s="111"/>
      <c r="AL730" s="111"/>
      <c r="AM730" s="111"/>
      <c r="AQ730" s="111"/>
      <c r="AR730" s="111"/>
      <c r="AS730" s="111"/>
      <c r="AT730" s="111"/>
      <c r="AU730" s="111"/>
      <c r="AV730" s="111"/>
      <c r="AZ730" s="111"/>
      <c r="BA730" s="111"/>
      <c r="BB730" s="111"/>
      <c r="BC730" s="111"/>
      <c r="BD730" s="111"/>
      <c r="BE730" s="111"/>
    </row>
    <row r="731" ht="15.75" customHeight="1">
      <c r="G731" s="111"/>
      <c r="H731" s="111"/>
      <c r="I731" s="111"/>
      <c r="J731" s="111"/>
      <c r="K731" s="111"/>
      <c r="L731" s="111"/>
      <c r="S731" s="111"/>
      <c r="T731" s="111"/>
      <c r="U731" s="111"/>
      <c r="Y731" s="111"/>
      <c r="Z731" s="111"/>
      <c r="AA731" s="111"/>
      <c r="AB731" s="111"/>
      <c r="AC731" s="111"/>
      <c r="AD731" s="111"/>
      <c r="AH731" s="111"/>
      <c r="AI731" s="111"/>
      <c r="AJ731" s="111"/>
      <c r="AK731" s="111"/>
      <c r="AL731" s="111"/>
      <c r="AM731" s="111"/>
      <c r="AQ731" s="111"/>
      <c r="AR731" s="111"/>
      <c r="AS731" s="111"/>
      <c r="AT731" s="111"/>
      <c r="AU731" s="111"/>
      <c r="AV731" s="111"/>
      <c r="AZ731" s="111"/>
      <c r="BA731" s="111"/>
      <c r="BB731" s="111"/>
      <c r="BC731" s="111"/>
      <c r="BD731" s="111"/>
      <c r="BE731" s="111"/>
    </row>
    <row r="732" ht="15.75" customHeight="1">
      <c r="G732" s="111"/>
      <c r="H732" s="111"/>
      <c r="I732" s="111"/>
      <c r="J732" s="111"/>
      <c r="K732" s="111"/>
      <c r="L732" s="111"/>
      <c r="S732" s="111"/>
      <c r="T732" s="111"/>
      <c r="U732" s="111"/>
      <c r="Y732" s="111"/>
      <c r="Z732" s="111"/>
      <c r="AA732" s="111"/>
      <c r="AB732" s="111"/>
      <c r="AC732" s="111"/>
      <c r="AD732" s="111"/>
      <c r="AH732" s="111"/>
      <c r="AI732" s="111"/>
      <c r="AJ732" s="111"/>
      <c r="AK732" s="111"/>
      <c r="AL732" s="111"/>
      <c r="AM732" s="111"/>
      <c r="AQ732" s="111"/>
      <c r="AR732" s="111"/>
      <c r="AS732" s="111"/>
      <c r="AT732" s="111"/>
      <c r="AU732" s="111"/>
      <c r="AV732" s="111"/>
      <c r="AZ732" s="111"/>
      <c r="BA732" s="111"/>
      <c r="BB732" s="111"/>
      <c r="BC732" s="111"/>
      <c r="BD732" s="111"/>
      <c r="BE732" s="111"/>
    </row>
    <row r="733" ht="15.75" customHeight="1">
      <c r="G733" s="111"/>
      <c r="H733" s="111"/>
      <c r="I733" s="111"/>
      <c r="J733" s="111"/>
      <c r="K733" s="111"/>
      <c r="L733" s="111"/>
      <c r="S733" s="111"/>
      <c r="T733" s="111"/>
      <c r="U733" s="111"/>
      <c r="Y733" s="111"/>
      <c r="Z733" s="111"/>
      <c r="AA733" s="111"/>
      <c r="AB733" s="111"/>
      <c r="AC733" s="111"/>
      <c r="AD733" s="111"/>
      <c r="AH733" s="111"/>
      <c r="AI733" s="111"/>
      <c r="AJ733" s="111"/>
      <c r="AK733" s="111"/>
      <c r="AL733" s="111"/>
      <c r="AM733" s="111"/>
      <c r="AQ733" s="111"/>
      <c r="AR733" s="111"/>
      <c r="AS733" s="111"/>
      <c r="AT733" s="111"/>
      <c r="AU733" s="111"/>
      <c r="AV733" s="111"/>
      <c r="AZ733" s="111"/>
      <c r="BA733" s="111"/>
      <c r="BB733" s="111"/>
      <c r="BC733" s="111"/>
      <c r="BD733" s="111"/>
      <c r="BE733" s="111"/>
    </row>
    <row r="734" ht="15.75" customHeight="1">
      <c r="G734" s="111"/>
      <c r="H734" s="111"/>
      <c r="I734" s="111"/>
      <c r="J734" s="111"/>
      <c r="K734" s="111"/>
      <c r="L734" s="111"/>
      <c r="S734" s="111"/>
      <c r="T734" s="111"/>
      <c r="U734" s="111"/>
      <c r="Y734" s="111"/>
      <c r="Z734" s="111"/>
      <c r="AA734" s="111"/>
      <c r="AB734" s="111"/>
      <c r="AC734" s="111"/>
      <c r="AD734" s="111"/>
      <c r="AH734" s="111"/>
      <c r="AI734" s="111"/>
      <c r="AJ734" s="111"/>
      <c r="AK734" s="111"/>
      <c r="AL734" s="111"/>
      <c r="AM734" s="111"/>
      <c r="AQ734" s="111"/>
      <c r="AR734" s="111"/>
      <c r="AS734" s="111"/>
      <c r="AT734" s="111"/>
      <c r="AU734" s="111"/>
      <c r="AV734" s="111"/>
      <c r="AZ734" s="111"/>
      <c r="BA734" s="111"/>
      <c r="BB734" s="111"/>
      <c r="BC734" s="111"/>
      <c r="BD734" s="111"/>
      <c r="BE734" s="111"/>
    </row>
    <row r="735" ht="15.75" customHeight="1">
      <c r="G735" s="111"/>
      <c r="H735" s="111"/>
      <c r="I735" s="111"/>
      <c r="J735" s="111"/>
      <c r="K735" s="111"/>
      <c r="L735" s="111"/>
      <c r="S735" s="111"/>
      <c r="T735" s="111"/>
      <c r="U735" s="111"/>
      <c r="Y735" s="111"/>
      <c r="Z735" s="111"/>
      <c r="AA735" s="111"/>
      <c r="AB735" s="111"/>
      <c r="AC735" s="111"/>
      <c r="AD735" s="111"/>
      <c r="AH735" s="111"/>
      <c r="AI735" s="111"/>
      <c r="AJ735" s="111"/>
      <c r="AK735" s="111"/>
      <c r="AL735" s="111"/>
      <c r="AM735" s="111"/>
      <c r="AQ735" s="111"/>
      <c r="AR735" s="111"/>
      <c r="AS735" s="111"/>
      <c r="AT735" s="111"/>
      <c r="AU735" s="111"/>
      <c r="AV735" s="111"/>
      <c r="AZ735" s="111"/>
      <c r="BA735" s="111"/>
      <c r="BB735" s="111"/>
      <c r="BC735" s="111"/>
      <c r="BD735" s="111"/>
      <c r="BE735" s="111"/>
    </row>
    <row r="736" ht="15.75" customHeight="1">
      <c r="G736" s="111"/>
      <c r="H736" s="111"/>
      <c r="I736" s="111"/>
      <c r="J736" s="111"/>
      <c r="K736" s="111"/>
      <c r="L736" s="111"/>
      <c r="S736" s="111"/>
      <c r="T736" s="111"/>
      <c r="U736" s="111"/>
      <c r="Y736" s="111"/>
      <c r="Z736" s="111"/>
      <c r="AA736" s="111"/>
      <c r="AB736" s="111"/>
      <c r="AC736" s="111"/>
      <c r="AD736" s="111"/>
      <c r="AH736" s="111"/>
      <c r="AI736" s="111"/>
      <c r="AJ736" s="111"/>
      <c r="AK736" s="111"/>
      <c r="AL736" s="111"/>
      <c r="AM736" s="111"/>
      <c r="AQ736" s="111"/>
      <c r="AR736" s="111"/>
      <c r="AS736" s="111"/>
      <c r="AT736" s="111"/>
      <c r="AU736" s="111"/>
      <c r="AV736" s="111"/>
      <c r="AZ736" s="111"/>
      <c r="BA736" s="111"/>
      <c r="BB736" s="111"/>
      <c r="BC736" s="111"/>
      <c r="BD736" s="111"/>
      <c r="BE736" s="111"/>
    </row>
    <row r="737" ht="15.75" customHeight="1">
      <c r="G737" s="111"/>
      <c r="H737" s="111"/>
      <c r="I737" s="111"/>
      <c r="J737" s="111"/>
      <c r="K737" s="111"/>
      <c r="L737" s="111"/>
      <c r="S737" s="111"/>
      <c r="T737" s="111"/>
      <c r="U737" s="111"/>
      <c r="Y737" s="111"/>
      <c r="Z737" s="111"/>
      <c r="AA737" s="111"/>
      <c r="AB737" s="111"/>
      <c r="AC737" s="111"/>
      <c r="AD737" s="111"/>
      <c r="AH737" s="111"/>
      <c r="AI737" s="111"/>
      <c r="AJ737" s="111"/>
      <c r="AK737" s="111"/>
      <c r="AL737" s="111"/>
      <c r="AM737" s="111"/>
      <c r="AQ737" s="111"/>
      <c r="AR737" s="111"/>
      <c r="AS737" s="111"/>
      <c r="AT737" s="111"/>
      <c r="AU737" s="111"/>
      <c r="AV737" s="111"/>
      <c r="AZ737" s="111"/>
      <c r="BA737" s="111"/>
      <c r="BB737" s="111"/>
      <c r="BC737" s="111"/>
      <c r="BD737" s="111"/>
      <c r="BE737" s="111"/>
    </row>
    <row r="738" ht="15.75" customHeight="1">
      <c r="G738" s="111"/>
      <c r="H738" s="111"/>
      <c r="I738" s="111"/>
      <c r="J738" s="111"/>
      <c r="K738" s="111"/>
      <c r="L738" s="111"/>
      <c r="S738" s="111"/>
      <c r="T738" s="111"/>
      <c r="U738" s="111"/>
      <c r="Y738" s="111"/>
      <c r="Z738" s="111"/>
      <c r="AA738" s="111"/>
      <c r="AB738" s="111"/>
      <c r="AC738" s="111"/>
      <c r="AD738" s="111"/>
      <c r="AH738" s="111"/>
      <c r="AI738" s="111"/>
      <c r="AJ738" s="111"/>
      <c r="AK738" s="111"/>
      <c r="AL738" s="111"/>
      <c r="AM738" s="111"/>
      <c r="AQ738" s="111"/>
      <c r="AR738" s="111"/>
      <c r="AS738" s="111"/>
      <c r="AT738" s="111"/>
      <c r="AU738" s="111"/>
      <c r="AV738" s="111"/>
      <c r="AZ738" s="111"/>
      <c r="BA738" s="111"/>
      <c r="BB738" s="111"/>
      <c r="BC738" s="111"/>
      <c r="BD738" s="111"/>
      <c r="BE738" s="111"/>
    </row>
    <row r="739" ht="15.75" customHeight="1">
      <c r="G739" s="111"/>
      <c r="H739" s="111"/>
      <c r="I739" s="111"/>
      <c r="J739" s="111"/>
      <c r="K739" s="111"/>
      <c r="L739" s="111"/>
      <c r="S739" s="111"/>
      <c r="T739" s="111"/>
      <c r="U739" s="111"/>
      <c r="Y739" s="111"/>
      <c r="Z739" s="111"/>
      <c r="AA739" s="111"/>
      <c r="AB739" s="111"/>
      <c r="AC739" s="111"/>
      <c r="AD739" s="111"/>
      <c r="AH739" s="111"/>
      <c r="AI739" s="111"/>
      <c r="AJ739" s="111"/>
      <c r="AK739" s="111"/>
      <c r="AL739" s="111"/>
      <c r="AM739" s="111"/>
      <c r="AQ739" s="111"/>
      <c r="AR739" s="111"/>
      <c r="AS739" s="111"/>
      <c r="AT739" s="111"/>
      <c r="AU739" s="111"/>
      <c r="AV739" s="111"/>
      <c r="AZ739" s="111"/>
      <c r="BA739" s="111"/>
      <c r="BB739" s="111"/>
      <c r="BC739" s="111"/>
      <c r="BD739" s="111"/>
      <c r="BE739" s="111"/>
    </row>
    <row r="740" ht="15.75" customHeight="1">
      <c r="G740" s="111"/>
      <c r="H740" s="111"/>
      <c r="I740" s="111"/>
      <c r="J740" s="111"/>
      <c r="K740" s="111"/>
      <c r="L740" s="111"/>
      <c r="S740" s="111"/>
      <c r="T740" s="111"/>
      <c r="U740" s="111"/>
      <c r="Y740" s="111"/>
      <c r="Z740" s="111"/>
      <c r="AA740" s="111"/>
      <c r="AB740" s="111"/>
      <c r="AC740" s="111"/>
      <c r="AD740" s="111"/>
      <c r="AH740" s="111"/>
      <c r="AI740" s="111"/>
      <c r="AJ740" s="111"/>
      <c r="AK740" s="111"/>
      <c r="AL740" s="111"/>
      <c r="AM740" s="111"/>
      <c r="AQ740" s="111"/>
      <c r="AR740" s="111"/>
      <c r="AS740" s="111"/>
      <c r="AT740" s="111"/>
      <c r="AU740" s="111"/>
      <c r="AV740" s="111"/>
      <c r="AZ740" s="111"/>
      <c r="BA740" s="111"/>
      <c r="BB740" s="111"/>
      <c r="BC740" s="111"/>
      <c r="BD740" s="111"/>
      <c r="BE740" s="111"/>
    </row>
    <row r="741" ht="15.75" customHeight="1">
      <c r="G741" s="111"/>
      <c r="H741" s="111"/>
      <c r="I741" s="111"/>
      <c r="J741" s="111"/>
      <c r="K741" s="111"/>
      <c r="L741" s="111"/>
      <c r="S741" s="111"/>
      <c r="T741" s="111"/>
      <c r="U741" s="111"/>
      <c r="Y741" s="111"/>
      <c r="Z741" s="111"/>
      <c r="AA741" s="111"/>
      <c r="AB741" s="111"/>
      <c r="AC741" s="111"/>
      <c r="AD741" s="111"/>
      <c r="AH741" s="111"/>
      <c r="AI741" s="111"/>
      <c r="AJ741" s="111"/>
      <c r="AK741" s="111"/>
      <c r="AL741" s="111"/>
      <c r="AM741" s="111"/>
      <c r="AQ741" s="111"/>
      <c r="AR741" s="111"/>
      <c r="AS741" s="111"/>
      <c r="AT741" s="111"/>
      <c r="AU741" s="111"/>
      <c r="AV741" s="111"/>
      <c r="AZ741" s="111"/>
      <c r="BA741" s="111"/>
      <c r="BB741" s="111"/>
      <c r="BC741" s="111"/>
      <c r="BD741" s="111"/>
      <c r="BE741" s="111"/>
    </row>
    <row r="742" ht="15.75" customHeight="1">
      <c r="G742" s="111"/>
      <c r="H742" s="111"/>
      <c r="I742" s="111"/>
      <c r="J742" s="111"/>
      <c r="K742" s="111"/>
      <c r="L742" s="111"/>
      <c r="S742" s="111"/>
      <c r="T742" s="111"/>
      <c r="U742" s="111"/>
      <c r="Y742" s="111"/>
      <c r="Z742" s="111"/>
      <c r="AA742" s="111"/>
      <c r="AB742" s="111"/>
      <c r="AC742" s="111"/>
      <c r="AD742" s="111"/>
      <c r="AH742" s="111"/>
      <c r="AI742" s="111"/>
      <c r="AJ742" s="111"/>
      <c r="AK742" s="111"/>
      <c r="AL742" s="111"/>
      <c r="AM742" s="111"/>
      <c r="AQ742" s="111"/>
      <c r="AR742" s="111"/>
      <c r="AS742" s="111"/>
      <c r="AT742" s="111"/>
      <c r="AU742" s="111"/>
      <c r="AV742" s="111"/>
      <c r="AZ742" s="111"/>
      <c r="BA742" s="111"/>
      <c r="BB742" s="111"/>
      <c r="BC742" s="111"/>
      <c r="BD742" s="111"/>
      <c r="BE742" s="111"/>
    </row>
    <row r="743" ht="15.75" customHeight="1">
      <c r="G743" s="111"/>
      <c r="H743" s="111"/>
      <c r="I743" s="111"/>
      <c r="J743" s="111"/>
      <c r="K743" s="111"/>
      <c r="L743" s="111"/>
      <c r="S743" s="111"/>
      <c r="T743" s="111"/>
      <c r="U743" s="111"/>
      <c r="Y743" s="111"/>
      <c r="Z743" s="111"/>
      <c r="AA743" s="111"/>
      <c r="AB743" s="111"/>
      <c r="AC743" s="111"/>
      <c r="AD743" s="111"/>
      <c r="AH743" s="111"/>
      <c r="AI743" s="111"/>
      <c r="AJ743" s="111"/>
      <c r="AK743" s="111"/>
      <c r="AL743" s="111"/>
      <c r="AM743" s="111"/>
      <c r="AQ743" s="111"/>
      <c r="AR743" s="111"/>
      <c r="AS743" s="111"/>
      <c r="AT743" s="111"/>
      <c r="AU743" s="111"/>
      <c r="AV743" s="111"/>
      <c r="AZ743" s="111"/>
      <c r="BA743" s="111"/>
      <c r="BB743" s="111"/>
      <c r="BC743" s="111"/>
      <c r="BD743" s="111"/>
      <c r="BE743" s="111"/>
    </row>
    <row r="744" ht="15.75" customHeight="1">
      <c r="G744" s="111"/>
      <c r="H744" s="111"/>
      <c r="I744" s="111"/>
      <c r="J744" s="111"/>
      <c r="K744" s="111"/>
      <c r="L744" s="111"/>
      <c r="S744" s="111"/>
      <c r="T744" s="111"/>
      <c r="U744" s="111"/>
      <c r="Y744" s="111"/>
      <c r="Z744" s="111"/>
      <c r="AA744" s="111"/>
      <c r="AB744" s="111"/>
      <c r="AC744" s="111"/>
      <c r="AD744" s="111"/>
      <c r="AH744" s="111"/>
      <c r="AI744" s="111"/>
      <c r="AJ744" s="111"/>
      <c r="AK744" s="111"/>
      <c r="AL744" s="111"/>
      <c r="AM744" s="111"/>
      <c r="AQ744" s="111"/>
      <c r="AR744" s="111"/>
      <c r="AS744" s="111"/>
      <c r="AT744" s="111"/>
      <c r="AU744" s="111"/>
      <c r="AV744" s="111"/>
      <c r="AZ744" s="111"/>
      <c r="BA744" s="111"/>
      <c r="BB744" s="111"/>
      <c r="BC744" s="111"/>
      <c r="BD744" s="111"/>
      <c r="BE744" s="111"/>
    </row>
    <row r="745" ht="15.75" customHeight="1">
      <c r="G745" s="111"/>
      <c r="H745" s="111"/>
      <c r="I745" s="111"/>
      <c r="J745" s="111"/>
      <c r="K745" s="111"/>
      <c r="L745" s="111"/>
      <c r="S745" s="111"/>
      <c r="T745" s="111"/>
      <c r="U745" s="111"/>
      <c r="Y745" s="111"/>
      <c r="Z745" s="111"/>
      <c r="AA745" s="111"/>
      <c r="AB745" s="111"/>
      <c r="AC745" s="111"/>
      <c r="AD745" s="111"/>
      <c r="AH745" s="111"/>
      <c r="AI745" s="111"/>
      <c r="AJ745" s="111"/>
      <c r="AK745" s="111"/>
      <c r="AL745" s="111"/>
      <c r="AM745" s="111"/>
      <c r="AQ745" s="111"/>
      <c r="AR745" s="111"/>
      <c r="AS745" s="111"/>
      <c r="AT745" s="111"/>
      <c r="AU745" s="111"/>
      <c r="AV745" s="111"/>
      <c r="AZ745" s="111"/>
      <c r="BA745" s="111"/>
      <c r="BB745" s="111"/>
      <c r="BC745" s="111"/>
      <c r="BD745" s="111"/>
      <c r="BE745" s="111"/>
    </row>
    <row r="746" ht="15.75" customHeight="1">
      <c r="G746" s="111"/>
      <c r="H746" s="111"/>
      <c r="I746" s="111"/>
      <c r="J746" s="111"/>
      <c r="K746" s="111"/>
      <c r="L746" s="111"/>
      <c r="S746" s="111"/>
      <c r="T746" s="111"/>
      <c r="U746" s="111"/>
      <c r="Y746" s="111"/>
      <c r="Z746" s="111"/>
      <c r="AA746" s="111"/>
      <c r="AB746" s="111"/>
      <c r="AC746" s="111"/>
      <c r="AD746" s="111"/>
      <c r="AH746" s="111"/>
      <c r="AI746" s="111"/>
      <c r="AJ746" s="111"/>
      <c r="AK746" s="111"/>
      <c r="AL746" s="111"/>
      <c r="AM746" s="111"/>
      <c r="AQ746" s="111"/>
      <c r="AR746" s="111"/>
      <c r="AS746" s="111"/>
      <c r="AT746" s="111"/>
      <c r="AU746" s="111"/>
      <c r="AV746" s="111"/>
      <c r="AZ746" s="111"/>
      <c r="BA746" s="111"/>
      <c r="BB746" s="111"/>
      <c r="BC746" s="111"/>
      <c r="BD746" s="111"/>
      <c r="BE746" s="111"/>
    </row>
    <row r="747" ht="15.75" customHeight="1">
      <c r="G747" s="111"/>
      <c r="H747" s="111"/>
      <c r="I747" s="111"/>
      <c r="J747" s="111"/>
      <c r="K747" s="111"/>
      <c r="L747" s="111"/>
      <c r="S747" s="111"/>
      <c r="T747" s="111"/>
      <c r="U747" s="111"/>
      <c r="Y747" s="111"/>
      <c r="Z747" s="111"/>
      <c r="AA747" s="111"/>
      <c r="AB747" s="111"/>
      <c r="AC747" s="111"/>
      <c r="AD747" s="111"/>
      <c r="AH747" s="111"/>
      <c r="AI747" s="111"/>
      <c r="AJ747" s="111"/>
      <c r="AK747" s="111"/>
      <c r="AL747" s="111"/>
      <c r="AM747" s="111"/>
      <c r="AQ747" s="111"/>
      <c r="AR747" s="111"/>
      <c r="AS747" s="111"/>
      <c r="AT747" s="111"/>
      <c r="AU747" s="111"/>
      <c r="AV747" s="111"/>
      <c r="AZ747" s="111"/>
      <c r="BA747" s="111"/>
      <c r="BB747" s="111"/>
      <c r="BC747" s="111"/>
      <c r="BD747" s="111"/>
      <c r="BE747" s="111"/>
    </row>
    <row r="748" ht="15.75" customHeight="1">
      <c r="G748" s="111"/>
      <c r="H748" s="111"/>
      <c r="I748" s="111"/>
      <c r="J748" s="111"/>
      <c r="K748" s="111"/>
      <c r="L748" s="111"/>
      <c r="S748" s="111"/>
      <c r="T748" s="111"/>
      <c r="U748" s="111"/>
      <c r="Y748" s="111"/>
      <c r="Z748" s="111"/>
      <c r="AA748" s="111"/>
      <c r="AB748" s="111"/>
      <c r="AC748" s="111"/>
      <c r="AD748" s="111"/>
      <c r="AH748" s="111"/>
      <c r="AI748" s="111"/>
      <c r="AJ748" s="111"/>
      <c r="AK748" s="111"/>
      <c r="AL748" s="111"/>
      <c r="AM748" s="111"/>
      <c r="AQ748" s="111"/>
      <c r="AR748" s="111"/>
      <c r="AS748" s="111"/>
      <c r="AT748" s="111"/>
      <c r="AU748" s="111"/>
      <c r="AV748" s="111"/>
      <c r="AZ748" s="111"/>
      <c r="BA748" s="111"/>
      <c r="BB748" s="111"/>
      <c r="BC748" s="111"/>
      <c r="BD748" s="111"/>
      <c r="BE748" s="111"/>
    </row>
    <row r="749" ht="15.75" customHeight="1">
      <c r="G749" s="111"/>
      <c r="H749" s="111"/>
      <c r="I749" s="111"/>
      <c r="J749" s="111"/>
      <c r="K749" s="111"/>
      <c r="L749" s="111"/>
      <c r="S749" s="111"/>
      <c r="T749" s="111"/>
      <c r="U749" s="111"/>
      <c r="Y749" s="111"/>
      <c r="Z749" s="111"/>
      <c r="AA749" s="111"/>
      <c r="AB749" s="111"/>
      <c r="AC749" s="111"/>
      <c r="AD749" s="111"/>
      <c r="AH749" s="111"/>
      <c r="AI749" s="111"/>
      <c r="AJ749" s="111"/>
      <c r="AK749" s="111"/>
      <c r="AL749" s="111"/>
      <c r="AM749" s="111"/>
      <c r="AQ749" s="111"/>
      <c r="AR749" s="111"/>
      <c r="AS749" s="111"/>
      <c r="AT749" s="111"/>
      <c r="AU749" s="111"/>
      <c r="AV749" s="111"/>
      <c r="AZ749" s="111"/>
      <c r="BA749" s="111"/>
      <c r="BB749" s="111"/>
      <c r="BC749" s="111"/>
      <c r="BD749" s="111"/>
      <c r="BE749" s="111"/>
    </row>
    <row r="750" ht="15.75" customHeight="1">
      <c r="G750" s="111"/>
      <c r="H750" s="111"/>
      <c r="I750" s="111"/>
      <c r="J750" s="111"/>
      <c r="K750" s="111"/>
      <c r="L750" s="111"/>
      <c r="S750" s="111"/>
      <c r="T750" s="111"/>
      <c r="U750" s="111"/>
      <c r="Y750" s="111"/>
      <c r="Z750" s="111"/>
      <c r="AA750" s="111"/>
      <c r="AB750" s="111"/>
      <c r="AC750" s="111"/>
      <c r="AD750" s="111"/>
      <c r="AH750" s="111"/>
      <c r="AI750" s="111"/>
      <c r="AJ750" s="111"/>
      <c r="AK750" s="111"/>
      <c r="AL750" s="111"/>
      <c r="AM750" s="111"/>
      <c r="AQ750" s="111"/>
      <c r="AR750" s="111"/>
      <c r="AS750" s="111"/>
      <c r="AT750" s="111"/>
      <c r="AU750" s="111"/>
      <c r="AV750" s="111"/>
      <c r="AZ750" s="111"/>
      <c r="BA750" s="111"/>
      <c r="BB750" s="111"/>
      <c r="BC750" s="111"/>
      <c r="BD750" s="111"/>
      <c r="BE750" s="111"/>
    </row>
    <row r="751" ht="15.75" customHeight="1">
      <c r="G751" s="111"/>
      <c r="H751" s="111"/>
      <c r="I751" s="111"/>
      <c r="J751" s="111"/>
      <c r="K751" s="111"/>
      <c r="L751" s="111"/>
      <c r="S751" s="111"/>
      <c r="T751" s="111"/>
      <c r="U751" s="111"/>
      <c r="Y751" s="111"/>
      <c r="Z751" s="111"/>
      <c r="AA751" s="111"/>
      <c r="AB751" s="111"/>
      <c r="AC751" s="111"/>
      <c r="AD751" s="111"/>
      <c r="AH751" s="111"/>
      <c r="AI751" s="111"/>
      <c r="AJ751" s="111"/>
      <c r="AK751" s="111"/>
      <c r="AL751" s="111"/>
      <c r="AM751" s="111"/>
      <c r="AQ751" s="111"/>
      <c r="AR751" s="111"/>
      <c r="AS751" s="111"/>
      <c r="AT751" s="111"/>
      <c r="AU751" s="111"/>
      <c r="AV751" s="111"/>
      <c r="AZ751" s="111"/>
      <c r="BA751" s="111"/>
      <c r="BB751" s="111"/>
      <c r="BC751" s="111"/>
      <c r="BD751" s="111"/>
      <c r="BE751" s="111"/>
    </row>
    <row r="752" ht="15.75" customHeight="1">
      <c r="G752" s="111"/>
      <c r="H752" s="111"/>
      <c r="I752" s="111"/>
      <c r="J752" s="111"/>
      <c r="K752" s="111"/>
      <c r="L752" s="111"/>
      <c r="S752" s="111"/>
      <c r="T752" s="111"/>
      <c r="U752" s="111"/>
      <c r="Y752" s="111"/>
      <c r="Z752" s="111"/>
      <c r="AA752" s="111"/>
      <c r="AB752" s="111"/>
      <c r="AC752" s="111"/>
      <c r="AD752" s="111"/>
      <c r="AH752" s="111"/>
      <c r="AI752" s="111"/>
      <c r="AJ752" s="111"/>
      <c r="AK752" s="111"/>
      <c r="AL752" s="111"/>
      <c r="AM752" s="111"/>
      <c r="AQ752" s="111"/>
      <c r="AR752" s="111"/>
      <c r="AS752" s="111"/>
      <c r="AT752" s="111"/>
      <c r="AU752" s="111"/>
      <c r="AV752" s="111"/>
      <c r="AZ752" s="111"/>
      <c r="BA752" s="111"/>
      <c r="BB752" s="111"/>
      <c r="BC752" s="111"/>
      <c r="BD752" s="111"/>
      <c r="BE752" s="111"/>
    </row>
    <row r="753" ht="15.75" customHeight="1">
      <c r="G753" s="111"/>
      <c r="H753" s="111"/>
      <c r="I753" s="111"/>
      <c r="J753" s="111"/>
      <c r="K753" s="111"/>
      <c r="L753" s="111"/>
      <c r="S753" s="111"/>
      <c r="T753" s="111"/>
      <c r="U753" s="111"/>
      <c r="Y753" s="111"/>
      <c r="Z753" s="111"/>
      <c r="AA753" s="111"/>
      <c r="AB753" s="111"/>
      <c r="AC753" s="111"/>
      <c r="AD753" s="111"/>
      <c r="AH753" s="111"/>
      <c r="AI753" s="111"/>
      <c r="AJ753" s="111"/>
      <c r="AK753" s="111"/>
      <c r="AL753" s="111"/>
      <c r="AM753" s="111"/>
      <c r="AQ753" s="111"/>
      <c r="AR753" s="111"/>
      <c r="AS753" s="111"/>
      <c r="AT753" s="111"/>
      <c r="AU753" s="111"/>
      <c r="AV753" s="111"/>
      <c r="AZ753" s="111"/>
      <c r="BA753" s="111"/>
      <c r="BB753" s="111"/>
      <c r="BC753" s="111"/>
      <c r="BD753" s="111"/>
      <c r="BE753" s="111"/>
    </row>
    <row r="754" ht="15.75" customHeight="1">
      <c r="G754" s="111"/>
      <c r="H754" s="111"/>
      <c r="I754" s="111"/>
      <c r="J754" s="111"/>
      <c r="K754" s="111"/>
      <c r="L754" s="111"/>
      <c r="S754" s="111"/>
      <c r="T754" s="111"/>
      <c r="U754" s="111"/>
      <c r="Y754" s="111"/>
      <c r="Z754" s="111"/>
      <c r="AA754" s="111"/>
      <c r="AB754" s="111"/>
      <c r="AC754" s="111"/>
      <c r="AD754" s="111"/>
      <c r="AH754" s="111"/>
      <c r="AI754" s="111"/>
      <c r="AJ754" s="111"/>
      <c r="AK754" s="111"/>
      <c r="AL754" s="111"/>
      <c r="AM754" s="111"/>
      <c r="AQ754" s="111"/>
      <c r="AR754" s="111"/>
      <c r="AS754" s="111"/>
      <c r="AT754" s="111"/>
      <c r="AU754" s="111"/>
      <c r="AV754" s="111"/>
      <c r="AZ754" s="111"/>
      <c r="BA754" s="111"/>
      <c r="BB754" s="111"/>
      <c r="BC754" s="111"/>
      <c r="BD754" s="111"/>
      <c r="BE754" s="111"/>
    </row>
    <row r="755" ht="15.75" customHeight="1">
      <c r="G755" s="111"/>
      <c r="H755" s="111"/>
      <c r="I755" s="111"/>
      <c r="J755" s="111"/>
      <c r="K755" s="111"/>
      <c r="L755" s="111"/>
      <c r="S755" s="111"/>
      <c r="T755" s="111"/>
      <c r="U755" s="111"/>
      <c r="Y755" s="111"/>
      <c r="Z755" s="111"/>
      <c r="AA755" s="111"/>
      <c r="AB755" s="111"/>
      <c r="AC755" s="111"/>
      <c r="AD755" s="111"/>
      <c r="AH755" s="111"/>
      <c r="AI755" s="111"/>
      <c r="AJ755" s="111"/>
      <c r="AK755" s="111"/>
      <c r="AL755" s="111"/>
      <c r="AM755" s="111"/>
      <c r="AQ755" s="111"/>
      <c r="AR755" s="111"/>
      <c r="AS755" s="111"/>
      <c r="AT755" s="111"/>
      <c r="AU755" s="111"/>
      <c r="AV755" s="111"/>
      <c r="AZ755" s="111"/>
      <c r="BA755" s="111"/>
      <c r="BB755" s="111"/>
      <c r="BC755" s="111"/>
      <c r="BD755" s="111"/>
      <c r="BE755" s="111"/>
    </row>
    <row r="756" ht="15.75" customHeight="1">
      <c r="G756" s="111"/>
      <c r="H756" s="111"/>
      <c r="I756" s="111"/>
      <c r="J756" s="111"/>
      <c r="K756" s="111"/>
      <c r="L756" s="111"/>
      <c r="S756" s="111"/>
      <c r="T756" s="111"/>
      <c r="U756" s="111"/>
      <c r="Y756" s="111"/>
      <c r="Z756" s="111"/>
      <c r="AA756" s="111"/>
      <c r="AB756" s="111"/>
      <c r="AC756" s="111"/>
      <c r="AD756" s="111"/>
      <c r="AH756" s="111"/>
      <c r="AI756" s="111"/>
      <c r="AJ756" s="111"/>
      <c r="AK756" s="111"/>
      <c r="AL756" s="111"/>
      <c r="AM756" s="111"/>
      <c r="AQ756" s="111"/>
      <c r="AR756" s="111"/>
      <c r="AS756" s="111"/>
      <c r="AT756" s="111"/>
      <c r="AU756" s="111"/>
      <c r="AV756" s="111"/>
      <c r="AZ756" s="111"/>
      <c r="BA756" s="111"/>
      <c r="BB756" s="111"/>
      <c r="BC756" s="111"/>
      <c r="BD756" s="111"/>
      <c r="BE756" s="111"/>
    </row>
    <row r="757" ht="15.75" customHeight="1">
      <c r="G757" s="111"/>
      <c r="H757" s="111"/>
      <c r="I757" s="111"/>
      <c r="J757" s="111"/>
      <c r="K757" s="111"/>
      <c r="L757" s="111"/>
      <c r="S757" s="111"/>
      <c r="T757" s="111"/>
      <c r="U757" s="111"/>
      <c r="Y757" s="111"/>
      <c r="Z757" s="111"/>
      <c r="AA757" s="111"/>
      <c r="AB757" s="111"/>
      <c r="AC757" s="111"/>
      <c r="AD757" s="111"/>
      <c r="AH757" s="111"/>
      <c r="AI757" s="111"/>
      <c r="AJ757" s="111"/>
      <c r="AK757" s="111"/>
      <c r="AL757" s="111"/>
      <c r="AM757" s="111"/>
      <c r="AQ757" s="111"/>
      <c r="AR757" s="111"/>
      <c r="AS757" s="111"/>
      <c r="AT757" s="111"/>
      <c r="AU757" s="111"/>
      <c r="AV757" s="111"/>
      <c r="AZ757" s="111"/>
      <c r="BA757" s="111"/>
      <c r="BB757" s="111"/>
      <c r="BC757" s="111"/>
      <c r="BD757" s="111"/>
      <c r="BE757" s="111"/>
    </row>
    <row r="758" ht="15.75" customHeight="1">
      <c r="G758" s="111"/>
      <c r="H758" s="111"/>
      <c r="I758" s="111"/>
      <c r="J758" s="111"/>
      <c r="K758" s="111"/>
      <c r="L758" s="111"/>
      <c r="S758" s="111"/>
      <c r="T758" s="111"/>
      <c r="U758" s="111"/>
      <c r="Y758" s="111"/>
      <c r="Z758" s="111"/>
      <c r="AA758" s="111"/>
      <c r="AB758" s="111"/>
      <c r="AC758" s="111"/>
      <c r="AD758" s="111"/>
      <c r="AH758" s="111"/>
      <c r="AI758" s="111"/>
      <c r="AJ758" s="111"/>
      <c r="AK758" s="111"/>
      <c r="AL758" s="111"/>
      <c r="AM758" s="111"/>
      <c r="AQ758" s="111"/>
      <c r="AR758" s="111"/>
      <c r="AS758" s="111"/>
      <c r="AT758" s="111"/>
      <c r="AU758" s="111"/>
      <c r="AV758" s="111"/>
      <c r="AZ758" s="111"/>
      <c r="BA758" s="111"/>
      <c r="BB758" s="111"/>
      <c r="BC758" s="111"/>
      <c r="BD758" s="111"/>
      <c r="BE758" s="111"/>
    </row>
    <row r="759" ht="15.75" customHeight="1">
      <c r="G759" s="111"/>
      <c r="H759" s="111"/>
      <c r="I759" s="111"/>
      <c r="J759" s="111"/>
      <c r="K759" s="111"/>
      <c r="L759" s="111"/>
      <c r="S759" s="111"/>
      <c r="T759" s="111"/>
      <c r="U759" s="111"/>
      <c r="Y759" s="111"/>
      <c r="Z759" s="111"/>
      <c r="AA759" s="111"/>
      <c r="AB759" s="111"/>
      <c r="AC759" s="111"/>
      <c r="AD759" s="111"/>
      <c r="AH759" s="111"/>
      <c r="AI759" s="111"/>
      <c r="AJ759" s="111"/>
      <c r="AK759" s="111"/>
      <c r="AL759" s="111"/>
      <c r="AM759" s="111"/>
      <c r="AQ759" s="111"/>
      <c r="AR759" s="111"/>
      <c r="AS759" s="111"/>
      <c r="AT759" s="111"/>
      <c r="AU759" s="111"/>
      <c r="AV759" s="111"/>
      <c r="AZ759" s="111"/>
      <c r="BA759" s="111"/>
      <c r="BB759" s="111"/>
      <c r="BC759" s="111"/>
      <c r="BD759" s="111"/>
      <c r="BE759" s="111"/>
    </row>
    <row r="760" ht="15.75" customHeight="1">
      <c r="G760" s="111"/>
      <c r="H760" s="111"/>
      <c r="I760" s="111"/>
      <c r="J760" s="111"/>
      <c r="K760" s="111"/>
      <c r="L760" s="111"/>
      <c r="S760" s="111"/>
      <c r="T760" s="111"/>
      <c r="U760" s="111"/>
      <c r="Y760" s="111"/>
      <c r="Z760" s="111"/>
      <c r="AA760" s="111"/>
      <c r="AB760" s="111"/>
      <c r="AC760" s="111"/>
      <c r="AD760" s="111"/>
      <c r="AH760" s="111"/>
      <c r="AI760" s="111"/>
      <c r="AJ760" s="111"/>
      <c r="AK760" s="111"/>
      <c r="AL760" s="111"/>
      <c r="AM760" s="111"/>
      <c r="AQ760" s="111"/>
      <c r="AR760" s="111"/>
      <c r="AS760" s="111"/>
      <c r="AT760" s="111"/>
      <c r="AU760" s="111"/>
      <c r="AV760" s="111"/>
      <c r="AZ760" s="111"/>
      <c r="BA760" s="111"/>
      <c r="BB760" s="111"/>
      <c r="BC760" s="111"/>
      <c r="BD760" s="111"/>
      <c r="BE760" s="111"/>
    </row>
    <row r="761" ht="15.75" customHeight="1">
      <c r="G761" s="111"/>
      <c r="H761" s="111"/>
      <c r="I761" s="111"/>
      <c r="J761" s="111"/>
      <c r="K761" s="111"/>
      <c r="L761" s="111"/>
      <c r="S761" s="111"/>
      <c r="T761" s="111"/>
      <c r="U761" s="111"/>
      <c r="Y761" s="111"/>
      <c r="Z761" s="111"/>
      <c r="AA761" s="111"/>
      <c r="AB761" s="111"/>
      <c r="AC761" s="111"/>
      <c r="AD761" s="111"/>
      <c r="AH761" s="111"/>
      <c r="AI761" s="111"/>
      <c r="AJ761" s="111"/>
      <c r="AK761" s="111"/>
      <c r="AL761" s="111"/>
      <c r="AM761" s="111"/>
      <c r="AQ761" s="111"/>
      <c r="AR761" s="111"/>
      <c r="AS761" s="111"/>
      <c r="AT761" s="111"/>
      <c r="AU761" s="111"/>
      <c r="AV761" s="111"/>
      <c r="AZ761" s="111"/>
      <c r="BA761" s="111"/>
      <c r="BB761" s="111"/>
      <c r="BC761" s="111"/>
      <c r="BD761" s="111"/>
      <c r="BE761" s="111"/>
    </row>
    <row r="762" ht="15.75" customHeight="1">
      <c r="G762" s="111"/>
      <c r="H762" s="111"/>
      <c r="I762" s="111"/>
      <c r="J762" s="111"/>
      <c r="K762" s="111"/>
      <c r="L762" s="111"/>
      <c r="S762" s="111"/>
      <c r="T762" s="111"/>
      <c r="U762" s="111"/>
      <c r="Y762" s="111"/>
      <c r="Z762" s="111"/>
      <c r="AA762" s="111"/>
      <c r="AB762" s="111"/>
      <c r="AC762" s="111"/>
      <c r="AD762" s="111"/>
      <c r="AH762" s="111"/>
      <c r="AI762" s="111"/>
      <c r="AJ762" s="111"/>
      <c r="AK762" s="111"/>
      <c r="AL762" s="111"/>
      <c r="AM762" s="111"/>
      <c r="AQ762" s="111"/>
      <c r="AR762" s="111"/>
      <c r="AS762" s="111"/>
      <c r="AT762" s="111"/>
      <c r="AU762" s="111"/>
      <c r="AV762" s="111"/>
      <c r="AZ762" s="111"/>
      <c r="BA762" s="111"/>
      <c r="BB762" s="111"/>
      <c r="BC762" s="111"/>
      <c r="BD762" s="111"/>
      <c r="BE762" s="111"/>
    </row>
    <row r="763" ht="15.75" customHeight="1">
      <c r="G763" s="111"/>
      <c r="H763" s="111"/>
      <c r="I763" s="111"/>
      <c r="J763" s="111"/>
      <c r="K763" s="111"/>
      <c r="L763" s="111"/>
      <c r="S763" s="111"/>
      <c r="T763" s="111"/>
      <c r="U763" s="111"/>
      <c r="Y763" s="111"/>
      <c r="Z763" s="111"/>
      <c r="AA763" s="111"/>
      <c r="AB763" s="111"/>
      <c r="AC763" s="111"/>
      <c r="AD763" s="111"/>
      <c r="AH763" s="111"/>
      <c r="AI763" s="111"/>
      <c r="AJ763" s="111"/>
      <c r="AK763" s="111"/>
      <c r="AL763" s="111"/>
      <c r="AM763" s="111"/>
      <c r="AQ763" s="111"/>
      <c r="AR763" s="111"/>
      <c r="AS763" s="111"/>
      <c r="AT763" s="111"/>
      <c r="AU763" s="111"/>
      <c r="AV763" s="111"/>
      <c r="AZ763" s="111"/>
      <c r="BA763" s="111"/>
      <c r="BB763" s="111"/>
      <c r="BC763" s="111"/>
      <c r="BD763" s="111"/>
      <c r="BE763" s="111"/>
    </row>
    <row r="764" ht="15.75" customHeight="1">
      <c r="G764" s="111"/>
      <c r="H764" s="111"/>
      <c r="I764" s="111"/>
      <c r="J764" s="111"/>
      <c r="K764" s="111"/>
      <c r="L764" s="111"/>
      <c r="S764" s="111"/>
      <c r="T764" s="111"/>
      <c r="U764" s="111"/>
      <c r="Y764" s="111"/>
      <c r="Z764" s="111"/>
      <c r="AA764" s="111"/>
      <c r="AB764" s="111"/>
      <c r="AC764" s="111"/>
      <c r="AD764" s="111"/>
      <c r="AH764" s="111"/>
      <c r="AI764" s="111"/>
      <c r="AJ764" s="111"/>
      <c r="AK764" s="111"/>
      <c r="AL764" s="111"/>
      <c r="AM764" s="111"/>
      <c r="AQ764" s="111"/>
      <c r="AR764" s="111"/>
      <c r="AS764" s="111"/>
      <c r="AT764" s="111"/>
      <c r="AU764" s="111"/>
      <c r="AV764" s="111"/>
      <c r="AZ764" s="111"/>
      <c r="BA764" s="111"/>
      <c r="BB764" s="111"/>
      <c r="BC764" s="111"/>
      <c r="BD764" s="111"/>
      <c r="BE764" s="111"/>
    </row>
    <row r="765" ht="15.75" customHeight="1">
      <c r="G765" s="111"/>
      <c r="H765" s="111"/>
      <c r="I765" s="111"/>
      <c r="J765" s="111"/>
      <c r="K765" s="111"/>
      <c r="L765" s="111"/>
      <c r="S765" s="111"/>
      <c r="T765" s="111"/>
      <c r="U765" s="111"/>
      <c r="Y765" s="111"/>
      <c r="Z765" s="111"/>
      <c r="AA765" s="111"/>
      <c r="AB765" s="111"/>
      <c r="AC765" s="111"/>
      <c r="AD765" s="111"/>
      <c r="AH765" s="111"/>
      <c r="AI765" s="111"/>
      <c r="AJ765" s="111"/>
      <c r="AK765" s="111"/>
      <c r="AL765" s="111"/>
      <c r="AM765" s="111"/>
      <c r="AQ765" s="111"/>
      <c r="AR765" s="111"/>
      <c r="AS765" s="111"/>
      <c r="AT765" s="111"/>
      <c r="AU765" s="111"/>
      <c r="AV765" s="111"/>
      <c r="AZ765" s="111"/>
      <c r="BA765" s="111"/>
      <c r="BB765" s="111"/>
      <c r="BC765" s="111"/>
      <c r="BD765" s="111"/>
      <c r="BE765" s="111"/>
    </row>
    <row r="766" ht="15.75" customHeight="1">
      <c r="G766" s="111"/>
      <c r="H766" s="111"/>
      <c r="I766" s="111"/>
      <c r="J766" s="111"/>
      <c r="K766" s="111"/>
      <c r="L766" s="111"/>
      <c r="S766" s="111"/>
      <c r="T766" s="111"/>
      <c r="U766" s="111"/>
      <c r="Y766" s="111"/>
      <c r="Z766" s="111"/>
      <c r="AA766" s="111"/>
      <c r="AB766" s="111"/>
      <c r="AC766" s="111"/>
      <c r="AD766" s="111"/>
      <c r="AH766" s="111"/>
      <c r="AI766" s="111"/>
      <c r="AJ766" s="111"/>
      <c r="AK766" s="111"/>
      <c r="AL766" s="111"/>
      <c r="AM766" s="111"/>
      <c r="AQ766" s="111"/>
      <c r="AR766" s="111"/>
      <c r="AS766" s="111"/>
      <c r="AT766" s="111"/>
      <c r="AU766" s="111"/>
      <c r="AV766" s="111"/>
      <c r="AZ766" s="111"/>
      <c r="BA766" s="111"/>
      <c r="BB766" s="111"/>
      <c r="BC766" s="111"/>
      <c r="BD766" s="111"/>
      <c r="BE766" s="111"/>
    </row>
    <row r="767" ht="15.75" customHeight="1">
      <c r="G767" s="111"/>
      <c r="H767" s="111"/>
      <c r="I767" s="111"/>
      <c r="J767" s="111"/>
      <c r="K767" s="111"/>
      <c r="L767" s="111"/>
      <c r="S767" s="111"/>
      <c r="T767" s="111"/>
      <c r="U767" s="111"/>
      <c r="Y767" s="111"/>
      <c r="Z767" s="111"/>
      <c r="AA767" s="111"/>
      <c r="AB767" s="111"/>
      <c r="AC767" s="111"/>
      <c r="AD767" s="111"/>
      <c r="AH767" s="111"/>
      <c r="AI767" s="111"/>
      <c r="AJ767" s="111"/>
      <c r="AK767" s="111"/>
      <c r="AL767" s="111"/>
      <c r="AM767" s="111"/>
      <c r="AQ767" s="111"/>
      <c r="AR767" s="111"/>
      <c r="AS767" s="111"/>
      <c r="AT767" s="111"/>
      <c r="AU767" s="111"/>
      <c r="AV767" s="111"/>
      <c r="AZ767" s="111"/>
      <c r="BA767" s="111"/>
      <c r="BB767" s="111"/>
      <c r="BC767" s="111"/>
      <c r="BD767" s="111"/>
      <c r="BE767" s="111"/>
    </row>
    <row r="768" ht="15.75" customHeight="1">
      <c r="G768" s="111"/>
      <c r="H768" s="111"/>
      <c r="I768" s="111"/>
      <c r="J768" s="111"/>
      <c r="K768" s="111"/>
      <c r="L768" s="111"/>
      <c r="S768" s="111"/>
      <c r="T768" s="111"/>
      <c r="U768" s="111"/>
      <c r="Y768" s="111"/>
      <c r="Z768" s="111"/>
      <c r="AA768" s="111"/>
      <c r="AB768" s="111"/>
      <c r="AC768" s="111"/>
      <c r="AD768" s="111"/>
      <c r="AH768" s="111"/>
      <c r="AI768" s="111"/>
      <c r="AJ768" s="111"/>
      <c r="AK768" s="111"/>
      <c r="AL768" s="111"/>
      <c r="AM768" s="111"/>
      <c r="AQ768" s="111"/>
      <c r="AR768" s="111"/>
      <c r="AS768" s="111"/>
      <c r="AT768" s="111"/>
      <c r="AU768" s="111"/>
      <c r="AV768" s="111"/>
      <c r="AZ768" s="111"/>
      <c r="BA768" s="111"/>
      <c r="BB768" s="111"/>
      <c r="BC768" s="111"/>
      <c r="BD768" s="111"/>
      <c r="BE768" s="111"/>
    </row>
    <row r="769" ht="15.75" customHeight="1">
      <c r="G769" s="111"/>
      <c r="H769" s="111"/>
      <c r="I769" s="111"/>
      <c r="J769" s="111"/>
      <c r="K769" s="111"/>
      <c r="L769" s="111"/>
      <c r="S769" s="111"/>
      <c r="T769" s="111"/>
      <c r="U769" s="111"/>
      <c r="Y769" s="111"/>
      <c r="Z769" s="111"/>
      <c r="AA769" s="111"/>
      <c r="AB769" s="111"/>
      <c r="AC769" s="111"/>
      <c r="AD769" s="111"/>
      <c r="AH769" s="111"/>
      <c r="AI769" s="111"/>
      <c r="AJ769" s="111"/>
      <c r="AK769" s="111"/>
      <c r="AL769" s="111"/>
      <c r="AM769" s="111"/>
      <c r="AQ769" s="111"/>
      <c r="AR769" s="111"/>
      <c r="AS769" s="111"/>
      <c r="AT769" s="111"/>
      <c r="AU769" s="111"/>
      <c r="AV769" s="111"/>
      <c r="AZ769" s="111"/>
      <c r="BA769" s="111"/>
      <c r="BB769" s="111"/>
      <c r="BC769" s="111"/>
      <c r="BD769" s="111"/>
      <c r="BE769" s="111"/>
    </row>
    <row r="770" ht="15.75" customHeight="1">
      <c r="G770" s="111"/>
      <c r="H770" s="111"/>
      <c r="I770" s="111"/>
      <c r="J770" s="111"/>
      <c r="K770" s="111"/>
      <c r="L770" s="111"/>
      <c r="S770" s="111"/>
      <c r="T770" s="111"/>
      <c r="U770" s="111"/>
      <c r="Y770" s="111"/>
      <c r="Z770" s="111"/>
      <c r="AA770" s="111"/>
      <c r="AB770" s="111"/>
      <c r="AC770" s="111"/>
      <c r="AD770" s="111"/>
      <c r="AH770" s="111"/>
      <c r="AI770" s="111"/>
      <c r="AJ770" s="111"/>
      <c r="AK770" s="111"/>
      <c r="AL770" s="111"/>
      <c r="AM770" s="111"/>
      <c r="AQ770" s="111"/>
      <c r="AR770" s="111"/>
      <c r="AS770" s="111"/>
      <c r="AT770" s="111"/>
      <c r="AU770" s="111"/>
      <c r="AV770" s="111"/>
      <c r="AZ770" s="111"/>
      <c r="BA770" s="111"/>
      <c r="BB770" s="111"/>
      <c r="BC770" s="111"/>
      <c r="BD770" s="111"/>
      <c r="BE770" s="111"/>
    </row>
    <row r="771" ht="15.75" customHeight="1">
      <c r="G771" s="111"/>
      <c r="H771" s="111"/>
      <c r="I771" s="111"/>
      <c r="J771" s="111"/>
      <c r="K771" s="111"/>
      <c r="L771" s="111"/>
      <c r="S771" s="111"/>
      <c r="T771" s="111"/>
      <c r="U771" s="111"/>
      <c r="Y771" s="111"/>
      <c r="Z771" s="111"/>
      <c r="AA771" s="111"/>
      <c r="AB771" s="111"/>
      <c r="AC771" s="111"/>
      <c r="AD771" s="111"/>
      <c r="AH771" s="111"/>
      <c r="AI771" s="111"/>
      <c r="AJ771" s="111"/>
      <c r="AK771" s="111"/>
      <c r="AL771" s="111"/>
      <c r="AM771" s="111"/>
      <c r="AQ771" s="111"/>
      <c r="AR771" s="111"/>
      <c r="AS771" s="111"/>
      <c r="AT771" s="111"/>
      <c r="AU771" s="111"/>
      <c r="AV771" s="111"/>
      <c r="AZ771" s="111"/>
      <c r="BA771" s="111"/>
      <c r="BB771" s="111"/>
      <c r="BC771" s="111"/>
      <c r="BD771" s="111"/>
      <c r="BE771" s="111"/>
    </row>
    <row r="772" ht="15.75" customHeight="1">
      <c r="G772" s="111"/>
      <c r="H772" s="111"/>
      <c r="I772" s="111"/>
      <c r="J772" s="111"/>
      <c r="K772" s="111"/>
      <c r="L772" s="111"/>
      <c r="S772" s="111"/>
      <c r="T772" s="111"/>
      <c r="U772" s="111"/>
      <c r="Y772" s="111"/>
      <c r="Z772" s="111"/>
      <c r="AA772" s="111"/>
      <c r="AB772" s="111"/>
      <c r="AC772" s="111"/>
      <c r="AD772" s="111"/>
      <c r="AH772" s="111"/>
      <c r="AI772" s="111"/>
      <c r="AJ772" s="111"/>
      <c r="AK772" s="111"/>
      <c r="AL772" s="111"/>
      <c r="AM772" s="111"/>
      <c r="AQ772" s="111"/>
      <c r="AR772" s="111"/>
      <c r="AS772" s="111"/>
      <c r="AT772" s="111"/>
      <c r="AU772" s="111"/>
      <c r="AV772" s="111"/>
      <c r="AZ772" s="111"/>
      <c r="BA772" s="111"/>
      <c r="BB772" s="111"/>
      <c r="BC772" s="111"/>
      <c r="BD772" s="111"/>
      <c r="BE772" s="111"/>
    </row>
    <row r="773" ht="15.75" customHeight="1">
      <c r="G773" s="111"/>
      <c r="H773" s="111"/>
      <c r="I773" s="111"/>
      <c r="J773" s="111"/>
      <c r="K773" s="111"/>
      <c r="L773" s="111"/>
      <c r="S773" s="111"/>
      <c r="T773" s="111"/>
      <c r="U773" s="111"/>
      <c r="Y773" s="111"/>
      <c r="Z773" s="111"/>
      <c r="AA773" s="111"/>
      <c r="AB773" s="111"/>
      <c r="AC773" s="111"/>
      <c r="AD773" s="111"/>
      <c r="AH773" s="111"/>
      <c r="AI773" s="111"/>
      <c r="AJ773" s="111"/>
      <c r="AK773" s="111"/>
      <c r="AL773" s="111"/>
      <c r="AM773" s="111"/>
      <c r="AQ773" s="111"/>
      <c r="AR773" s="111"/>
      <c r="AS773" s="111"/>
      <c r="AT773" s="111"/>
      <c r="AU773" s="111"/>
      <c r="AV773" s="111"/>
      <c r="AZ773" s="111"/>
      <c r="BA773" s="111"/>
      <c r="BB773" s="111"/>
      <c r="BC773" s="111"/>
      <c r="BD773" s="111"/>
      <c r="BE773" s="111"/>
    </row>
    <row r="774" ht="15.75" customHeight="1">
      <c r="G774" s="111"/>
      <c r="H774" s="111"/>
      <c r="I774" s="111"/>
      <c r="J774" s="111"/>
      <c r="K774" s="111"/>
      <c r="L774" s="111"/>
      <c r="S774" s="111"/>
      <c r="T774" s="111"/>
      <c r="U774" s="111"/>
      <c r="Y774" s="111"/>
      <c r="Z774" s="111"/>
      <c r="AA774" s="111"/>
      <c r="AB774" s="111"/>
      <c r="AC774" s="111"/>
      <c r="AD774" s="111"/>
      <c r="AH774" s="111"/>
      <c r="AI774" s="111"/>
      <c r="AJ774" s="111"/>
      <c r="AK774" s="111"/>
      <c r="AL774" s="111"/>
      <c r="AM774" s="111"/>
      <c r="AQ774" s="111"/>
      <c r="AR774" s="111"/>
      <c r="AS774" s="111"/>
      <c r="AT774" s="111"/>
      <c r="AU774" s="111"/>
      <c r="AV774" s="111"/>
      <c r="AZ774" s="111"/>
      <c r="BA774" s="111"/>
      <c r="BB774" s="111"/>
      <c r="BC774" s="111"/>
      <c r="BD774" s="111"/>
      <c r="BE774" s="111"/>
    </row>
    <row r="775" ht="15.75" customHeight="1">
      <c r="G775" s="111"/>
      <c r="H775" s="111"/>
      <c r="I775" s="111"/>
      <c r="J775" s="111"/>
      <c r="K775" s="111"/>
      <c r="L775" s="111"/>
      <c r="S775" s="111"/>
      <c r="T775" s="111"/>
      <c r="U775" s="111"/>
      <c r="Y775" s="111"/>
      <c r="Z775" s="111"/>
      <c r="AA775" s="111"/>
      <c r="AB775" s="111"/>
      <c r="AC775" s="111"/>
      <c r="AD775" s="111"/>
      <c r="AH775" s="111"/>
      <c r="AI775" s="111"/>
      <c r="AJ775" s="111"/>
      <c r="AK775" s="111"/>
      <c r="AL775" s="111"/>
      <c r="AM775" s="111"/>
      <c r="AQ775" s="111"/>
      <c r="AR775" s="111"/>
      <c r="AS775" s="111"/>
      <c r="AT775" s="111"/>
      <c r="AU775" s="111"/>
      <c r="AV775" s="111"/>
      <c r="AZ775" s="111"/>
      <c r="BA775" s="111"/>
      <c r="BB775" s="111"/>
      <c r="BC775" s="111"/>
      <c r="BD775" s="111"/>
      <c r="BE775" s="111"/>
    </row>
    <row r="776" ht="15.75" customHeight="1">
      <c r="G776" s="111"/>
      <c r="H776" s="111"/>
      <c r="I776" s="111"/>
      <c r="J776" s="111"/>
      <c r="K776" s="111"/>
      <c r="L776" s="111"/>
      <c r="S776" s="111"/>
      <c r="T776" s="111"/>
      <c r="U776" s="111"/>
      <c r="Y776" s="111"/>
      <c r="Z776" s="111"/>
      <c r="AA776" s="111"/>
      <c r="AB776" s="111"/>
      <c r="AC776" s="111"/>
      <c r="AD776" s="111"/>
      <c r="AH776" s="111"/>
      <c r="AI776" s="111"/>
      <c r="AJ776" s="111"/>
      <c r="AK776" s="111"/>
      <c r="AL776" s="111"/>
      <c r="AM776" s="111"/>
      <c r="AQ776" s="111"/>
      <c r="AR776" s="111"/>
      <c r="AS776" s="111"/>
      <c r="AT776" s="111"/>
      <c r="AU776" s="111"/>
      <c r="AV776" s="111"/>
      <c r="AZ776" s="111"/>
      <c r="BA776" s="111"/>
      <c r="BB776" s="111"/>
      <c r="BC776" s="111"/>
      <c r="BD776" s="111"/>
      <c r="BE776" s="111"/>
    </row>
    <row r="777" ht="15.75" customHeight="1">
      <c r="G777" s="111"/>
      <c r="H777" s="111"/>
      <c r="I777" s="111"/>
      <c r="J777" s="111"/>
      <c r="K777" s="111"/>
      <c r="L777" s="111"/>
      <c r="S777" s="111"/>
      <c r="T777" s="111"/>
      <c r="U777" s="111"/>
      <c r="Y777" s="111"/>
      <c r="Z777" s="111"/>
      <c r="AA777" s="111"/>
      <c r="AB777" s="111"/>
      <c r="AC777" s="111"/>
      <c r="AD777" s="111"/>
      <c r="AH777" s="111"/>
      <c r="AI777" s="111"/>
      <c r="AJ777" s="111"/>
      <c r="AK777" s="111"/>
      <c r="AL777" s="111"/>
      <c r="AM777" s="111"/>
      <c r="AQ777" s="111"/>
      <c r="AR777" s="111"/>
      <c r="AS777" s="111"/>
      <c r="AT777" s="111"/>
      <c r="AU777" s="111"/>
      <c r="AV777" s="111"/>
      <c r="AZ777" s="111"/>
      <c r="BA777" s="111"/>
      <c r="BB777" s="111"/>
      <c r="BC777" s="111"/>
      <c r="BD777" s="111"/>
      <c r="BE777" s="111"/>
    </row>
    <row r="778" ht="15.75" customHeight="1">
      <c r="G778" s="111"/>
      <c r="H778" s="111"/>
      <c r="I778" s="111"/>
      <c r="J778" s="111"/>
      <c r="K778" s="111"/>
      <c r="L778" s="111"/>
      <c r="S778" s="111"/>
      <c r="T778" s="111"/>
      <c r="U778" s="111"/>
      <c r="Y778" s="111"/>
      <c r="Z778" s="111"/>
      <c r="AA778" s="111"/>
      <c r="AB778" s="111"/>
      <c r="AC778" s="111"/>
      <c r="AD778" s="111"/>
      <c r="AH778" s="111"/>
      <c r="AI778" s="111"/>
      <c r="AJ778" s="111"/>
      <c r="AK778" s="111"/>
      <c r="AL778" s="111"/>
      <c r="AM778" s="111"/>
      <c r="AQ778" s="111"/>
      <c r="AR778" s="111"/>
      <c r="AS778" s="111"/>
      <c r="AT778" s="111"/>
      <c r="AU778" s="111"/>
      <c r="AV778" s="111"/>
      <c r="AZ778" s="111"/>
      <c r="BA778" s="111"/>
      <c r="BB778" s="111"/>
      <c r="BC778" s="111"/>
      <c r="BD778" s="111"/>
      <c r="BE778" s="111"/>
    </row>
    <row r="779" ht="15.75" customHeight="1">
      <c r="G779" s="111"/>
      <c r="H779" s="111"/>
      <c r="I779" s="111"/>
      <c r="J779" s="111"/>
      <c r="K779" s="111"/>
      <c r="L779" s="111"/>
      <c r="S779" s="111"/>
      <c r="T779" s="111"/>
      <c r="U779" s="111"/>
      <c r="Y779" s="111"/>
      <c r="Z779" s="111"/>
      <c r="AA779" s="111"/>
      <c r="AB779" s="111"/>
      <c r="AC779" s="111"/>
      <c r="AD779" s="111"/>
      <c r="AH779" s="111"/>
      <c r="AI779" s="111"/>
      <c r="AJ779" s="111"/>
      <c r="AK779" s="111"/>
      <c r="AL779" s="111"/>
      <c r="AM779" s="111"/>
      <c r="AQ779" s="111"/>
      <c r="AR779" s="111"/>
      <c r="AS779" s="111"/>
      <c r="AT779" s="111"/>
      <c r="AU779" s="111"/>
      <c r="AV779" s="111"/>
      <c r="AZ779" s="111"/>
      <c r="BA779" s="111"/>
      <c r="BB779" s="111"/>
      <c r="BC779" s="111"/>
      <c r="BD779" s="111"/>
      <c r="BE779" s="111"/>
    </row>
    <row r="780" ht="15.75" customHeight="1">
      <c r="G780" s="111"/>
      <c r="H780" s="111"/>
      <c r="I780" s="111"/>
      <c r="J780" s="111"/>
      <c r="K780" s="111"/>
      <c r="L780" s="111"/>
      <c r="S780" s="111"/>
      <c r="T780" s="111"/>
      <c r="U780" s="111"/>
      <c r="Y780" s="111"/>
      <c r="Z780" s="111"/>
      <c r="AA780" s="111"/>
      <c r="AB780" s="111"/>
      <c r="AC780" s="111"/>
      <c r="AD780" s="111"/>
      <c r="AH780" s="111"/>
      <c r="AI780" s="111"/>
      <c r="AJ780" s="111"/>
      <c r="AK780" s="111"/>
      <c r="AL780" s="111"/>
      <c r="AM780" s="111"/>
      <c r="AQ780" s="111"/>
      <c r="AR780" s="111"/>
      <c r="AS780" s="111"/>
      <c r="AT780" s="111"/>
      <c r="AU780" s="111"/>
      <c r="AV780" s="111"/>
      <c r="AZ780" s="111"/>
      <c r="BA780" s="111"/>
      <c r="BB780" s="111"/>
      <c r="BC780" s="111"/>
      <c r="BD780" s="111"/>
      <c r="BE780" s="111"/>
    </row>
    <row r="781" ht="15.75" customHeight="1">
      <c r="G781" s="111"/>
      <c r="H781" s="111"/>
      <c r="I781" s="111"/>
      <c r="J781" s="111"/>
      <c r="K781" s="111"/>
      <c r="L781" s="111"/>
      <c r="S781" s="111"/>
      <c r="T781" s="111"/>
      <c r="U781" s="111"/>
      <c r="Y781" s="111"/>
      <c r="Z781" s="111"/>
      <c r="AA781" s="111"/>
      <c r="AB781" s="111"/>
      <c r="AC781" s="111"/>
      <c r="AD781" s="111"/>
      <c r="AH781" s="111"/>
      <c r="AI781" s="111"/>
      <c r="AJ781" s="111"/>
      <c r="AK781" s="111"/>
      <c r="AL781" s="111"/>
      <c r="AM781" s="111"/>
      <c r="AQ781" s="111"/>
      <c r="AR781" s="111"/>
      <c r="AS781" s="111"/>
      <c r="AT781" s="111"/>
      <c r="AU781" s="111"/>
      <c r="AV781" s="111"/>
      <c r="AZ781" s="111"/>
      <c r="BA781" s="111"/>
      <c r="BB781" s="111"/>
      <c r="BC781" s="111"/>
      <c r="BD781" s="111"/>
      <c r="BE781" s="111"/>
    </row>
    <row r="782" ht="15.75" customHeight="1">
      <c r="G782" s="111"/>
      <c r="H782" s="111"/>
      <c r="I782" s="111"/>
      <c r="J782" s="111"/>
      <c r="K782" s="111"/>
      <c r="L782" s="111"/>
      <c r="S782" s="111"/>
      <c r="T782" s="111"/>
      <c r="U782" s="111"/>
      <c r="Y782" s="111"/>
      <c r="Z782" s="111"/>
      <c r="AA782" s="111"/>
      <c r="AB782" s="111"/>
      <c r="AC782" s="111"/>
      <c r="AD782" s="111"/>
      <c r="AH782" s="111"/>
      <c r="AI782" s="111"/>
      <c r="AJ782" s="111"/>
      <c r="AK782" s="111"/>
      <c r="AL782" s="111"/>
      <c r="AM782" s="111"/>
      <c r="AQ782" s="111"/>
      <c r="AR782" s="111"/>
      <c r="AS782" s="111"/>
      <c r="AT782" s="111"/>
      <c r="AU782" s="111"/>
      <c r="AV782" s="111"/>
      <c r="AZ782" s="111"/>
      <c r="BA782" s="111"/>
      <c r="BB782" s="111"/>
      <c r="BC782" s="111"/>
      <c r="BD782" s="111"/>
      <c r="BE782" s="111"/>
    </row>
    <row r="783" ht="15.75" customHeight="1">
      <c r="G783" s="111"/>
      <c r="H783" s="111"/>
      <c r="I783" s="111"/>
      <c r="J783" s="111"/>
      <c r="K783" s="111"/>
      <c r="L783" s="111"/>
      <c r="S783" s="111"/>
      <c r="T783" s="111"/>
      <c r="U783" s="111"/>
      <c r="Y783" s="111"/>
      <c r="Z783" s="111"/>
      <c r="AA783" s="111"/>
      <c r="AB783" s="111"/>
      <c r="AC783" s="111"/>
      <c r="AD783" s="111"/>
      <c r="AH783" s="111"/>
      <c r="AI783" s="111"/>
      <c r="AJ783" s="111"/>
      <c r="AK783" s="111"/>
      <c r="AL783" s="111"/>
      <c r="AM783" s="111"/>
      <c r="AQ783" s="111"/>
      <c r="AR783" s="111"/>
      <c r="AS783" s="111"/>
      <c r="AT783" s="111"/>
      <c r="AU783" s="111"/>
      <c r="AV783" s="111"/>
      <c r="AZ783" s="111"/>
      <c r="BA783" s="111"/>
      <c r="BB783" s="111"/>
      <c r="BC783" s="111"/>
      <c r="BD783" s="111"/>
      <c r="BE783" s="111"/>
    </row>
    <row r="784" ht="15.75" customHeight="1">
      <c r="G784" s="111"/>
      <c r="H784" s="111"/>
      <c r="I784" s="111"/>
      <c r="J784" s="111"/>
      <c r="K784" s="111"/>
      <c r="L784" s="111"/>
      <c r="S784" s="111"/>
      <c r="T784" s="111"/>
      <c r="U784" s="111"/>
      <c r="Y784" s="111"/>
      <c r="Z784" s="111"/>
      <c r="AA784" s="111"/>
      <c r="AB784" s="111"/>
      <c r="AC784" s="111"/>
      <c r="AD784" s="111"/>
      <c r="AH784" s="111"/>
      <c r="AI784" s="111"/>
      <c r="AJ784" s="111"/>
      <c r="AK784" s="111"/>
      <c r="AL784" s="111"/>
      <c r="AM784" s="111"/>
      <c r="AQ784" s="111"/>
      <c r="AR784" s="111"/>
      <c r="AS784" s="111"/>
      <c r="AT784" s="111"/>
      <c r="AU784" s="111"/>
      <c r="AV784" s="111"/>
      <c r="AZ784" s="111"/>
      <c r="BA784" s="111"/>
      <c r="BB784" s="111"/>
      <c r="BC784" s="111"/>
      <c r="BD784" s="111"/>
      <c r="BE784" s="111"/>
    </row>
    <row r="785" ht="15.75" customHeight="1">
      <c r="G785" s="111"/>
      <c r="H785" s="111"/>
      <c r="I785" s="111"/>
      <c r="J785" s="111"/>
      <c r="K785" s="111"/>
      <c r="L785" s="111"/>
      <c r="S785" s="111"/>
      <c r="T785" s="111"/>
      <c r="U785" s="111"/>
      <c r="Y785" s="111"/>
      <c r="Z785" s="111"/>
      <c r="AA785" s="111"/>
      <c r="AB785" s="111"/>
      <c r="AC785" s="111"/>
      <c r="AD785" s="111"/>
      <c r="AH785" s="111"/>
      <c r="AI785" s="111"/>
      <c r="AJ785" s="111"/>
      <c r="AK785" s="111"/>
      <c r="AL785" s="111"/>
      <c r="AM785" s="111"/>
      <c r="AQ785" s="111"/>
      <c r="AR785" s="111"/>
      <c r="AS785" s="111"/>
      <c r="AT785" s="111"/>
      <c r="AU785" s="111"/>
      <c r="AV785" s="111"/>
      <c r="AZ785" s="111"/>
      <c r="BA785" s="111"/>
      <c r="BB785" s="111"/>
      <c r="BC785" s="111"/>
      <c r="BD785" s="111"/>
      <c r="BE785" s="111"/>
    </row>
    <row r="786" ht="15.75" customHeight="1">
      <c r="G786" s="111"/>
      <c r="H786" s="111"/>
      <c r="I786" s="111"/>
      <c r="J786" s="111"/>
      <c r="K786" s="111"/>
      <c r="L786" s="111"/>
      <c r="S786" s="111"/>
      <c r="T786" s="111"/>
      <c r="U786" s="111"/>
      <c r="Y786" s="111"/>
      <c r="Z786" s="111"/>
      <c r="AA786" s="111"/>
      <c r="AB786" s="111"/>
      <c r="AC786" s="111"/>
      <c r="AD786" s="111"/>
      <c r="AH786" s="111"/>
      <c r="AI786" s="111"/>
      <c r="AJ786" s="111"/>
      <c r="AK786" s="111"/>
      <c r="AL786" s="111"/>
      <c r="AM786" s="111"/>
      <c r="AQ786" s="111"/>
      <c r="AR786" s="111"/>
      <c r="AS786" s="111"/>
      <c r="AT786" s="111"/>
      <c r="AU786" s="111"/>
      <c r="AV786" s="111"/>
      <c r="AZ786" s="111"/>
      <c r="BA786" s="111"/>
      <c r="BB786" s="111"/>
      <c r="BC786" s="111"/>
      <c r="BD786" s="111"/>
      <c r="BE786" s="111"/>
    </row>
    <row r="787" ht="15.75" customHeight="1">
      <c r="G787" s="111"/>
      <c r="H787" s="111"/>
      <c r="I787" s="111"/>
      <c r="J787" s="111"/>
      <c r="K787" s="111"/>
      <c r="L787" s="111"/>
      <c r="S787" s="111"/>
      <c r="T787" s="111"/>
      <c r="U787" s="111"/>
      <c r="Y787" s="111"/>
      <c r="Z787" s="111"/>
      <c r="AA787" s="111"/>
      <c r="AB787" s="111"/>
      <c r="AC787" s="111"/>
      <c r="AD787" s="111"/>
      <c r="AH787" s="111"/>
      <c r="AI787" s="111"/>
      <c r="AJ787" s="111"/>
      <c r="AK787" s="111"/>
      <c r="AL787" s="111"/>
      <c r="AM787" s="111"/>
      <c r="AQ787" s="111"/>
      <c r="AR787" s="111"/>
      <c r="AS787" s="111"/>
      <c r="AT787" s="111"/>
      <c r="AU787" s="111"/>
      <c r="AV787" s="111"/>
      <c r="AZ787" s="111"/>
      <c r="BA787" s="111"/>
      <c r="BB787" s="111"/>
      <c r="BC787" s="111"/>
      <c r="BD787" s="111"/>
      <c r="BE787" s="111"/>
    </row>
    <row r="788" ht="15.75" customHeight="1">
      <c r="G788" s="111"/>
      <c r="H788" s="111"/>
      <c r="I788" s="111"/>
      <c r="J788" s="111"/>
      <c r="K788" s="111"/>
      <c r="L788" s="111"/>
      <c r="S788" s="111"/>
      <c r="T788" s="111"/>
      <c r="U788" s="111"/>
      <c r="Y788" s="111"/>
      <c r="Z788" s="111"/>
      <c r="AA788" s="111"/>
      <c r="AB788" s="111"/>
      <c r="AC788" s="111"/>
      <c r="AD788" s="111"/>
      <c r="AH788" s="111"/>
      <c r="AI788" s="111"/>
      <c r="AJ788" s="111"/>
      <c r="AK788" s="111"/>
      <c r="AL788" s="111"/>
      <c r="AM788" s="111"/>
      <c r="AQ788" s="111"/>
      <c r="AR788" s="111"/>
      <c r="AS788" s="111"/>
      <c r="AT788" s="111"/>
      <c r="AU788" s="111"/>
      <c r="AV788" s="111"/>
      <c r="AZ788" s="111"/>
      <c r="BA788" s="111"/>
      <c r="BB788" s="111"/>
      <c r="BC788" s="111"/>
      <c r="BD788" s="111"/>
      <c r="BE788" s="111"/>
    </row>
    <row r="789" ht="15.75" customHeight="1">
      <c r="G789" s="111"/>
      <c r="H789" s="111"/>
      <c r="I789" s="111"/>
      <c r="J789" s="111"/>
      <c r="K789" s="111"/>
      <c r="L789" s="111"/>
      <c r="S789" s="111"/>
      <c r="T789" s="111"/>
      <c r="U789" s="111"/>
      <c r="Y789" s="111"/>
      <c r="Z789" s="111"/>
      <c r="AA789" s="111"/>
      <c r="AB789" s="111"/>
      <c r="AC789" s="111"/>
      <c r="AD789" s="111"/>
      <c r="AH789" s="111"/>
      <c r="AI789" s="111"/>
      <c r="AJ789" s="111"/>
      <c r="AK789" s="111"/>
      <c r="AL789" s="111"/>
      <c r="AM789" s="111"/>
      <c r="AQ789" s="111"/>
      <c r="AR789" s="111"/>
      <c r="AS789" s="111"/>
      <c r="AT789" s="111"/>
      <c r="AU789" s="111"/>
      <c r="AV789" s="111"/>
      <c r="AZ789" s="111"/>
      <c r="BA789" s="111"/>
      <c r="BB789" s="111"/>
      <c r="BC789" s="111"/>
      <c r="BD789" s="111"/>
      <c r="BE789" s="111"/>
    </row>
    <row r="790" ht="15.75" customHeight="1">
      <c r="G790" s="111"/>
      <c r="H790" s="111"/>
      <c r="I790" s="111"/>
      <c r="J790" s="111"/>
      <c r="K790" s="111"/>
      <c r="L790" s="111"/>
      <c r="S790" s="111"/>
      <c r="T790" s="111"/>
      <c r="U790" s="111"/>
      <c r="Y790" s="111"/>
      <c r="Z790" s="111"/>
      <c r="AA790" s="111"/>
      <c r="AB790" s="111"/>
      <c r="AC790" s="111"/>
      <c r="AD790" s="111"/>
      <c r="AH790" s="111"/>
      <c r="AI790" s="111"/>
      <c r="AJ790" s="111"/>
      <c r="AK790" s="111"/>
      <c r="AL790" s="111"/>
      <c r="AM790" s="111"/>
      <c r="AQ790" s="111"/>
      <c r="AR790" s="111"/>
      <c r="AS790" s="111"/>
      <c r="AT790" s="111"/>
      <c r="AU790" s="111"/>
      <c r="AV790" s="111"/>
      <c r="AZ790" s="111"/>
      <c r="BA790" s="111"/>
      <c r="BB790" s="111"/>
      <c r="BC790" s="111"/>
      <c r="BD790" s="111"/>
      <c r="BE790" s="111"/>
    </row>
    <row r="791" ht="15.75" customHeight="1">
      <c r="G791" s="111"/>
      <c r="H791" s="111"/>
      <c r="I791" s="111"/>
      <c r="J791" s="111"/>
      <c r="K791" s="111"/>
      <c r="L791" s="111"/>
      <c r="S791" s="111"/>
      <c r="T791" s="111"/>
      <c r="U791" s="111"/>
      <c r="Y791" s="111"/>
      <c r="Z791" s="111"/>
      <c r="AA791" s="111"/>
      <c r="AB791" s="111"/>
      <c r="AC791" s="111"/>
      <c r="AD791" s="111"/>
      <c r="AH791" s="111"/>
      <c r="AI791" s="111"/>
      <c r="AJ791" s="111"/>
      <c r="AK791" s="111"/>
      <c r="AL791" s="111"/>
      <c r="AM791" s="111"/>
      <c r="AQ791" s="111"/>
      <c r="AR791" s="111"/>
      <c r="AS791" s="111"/>
      <c r="AT791" s="111"/>
      <c r="AU791" s="111"/>
      <c r="AV791" s="111"/>
      <c r="AZ791" s="111"/>
      <c r="BA791" s="111"/>
      <c r="BB791" s="111"/>
      <c r="BC791" s="111"/>
      <c r="BD791" s="111"/>
      <c r="BE791" s="111"/>
    </row>
    <row r="792" ht="15.75" customHeight="1">
      <c r="G792" s="111"/>
      <c r="H792" s="111"/>
      <c r="I792" s="111"/>
      <c r="J792" s="111"/>
      <c r="K792" s="111"/>
      <c r="L792" s="111"/>
      <c r="S792" s="111"/>
      <c r="T792" s="111"/>
      <c r="U792" s="111"/>
      <c r="Y792" s="111"/>
      <c r="Z792" s="111"/>
      <c r="AA792" s="111"/>
      <c r="AB792" s="111"/>
      <c r="AC792" s="111"/>
      <c r="AD792" s="111"/>
      <c r="AH792" s="111"/>
      <c r="AI792" s="111"/>
      <c r="AJ792" s="111"/>
      <c r="AK792" s="111"/>
      <c r="AL792" s="111"/>
      <c r="AM792" s="111"/>
      <c r="AQ792" s="111"/>
      <c r="AR792" s="111"/>
      <c r="AS792" s="111"/>
      <c r="AT792" s="111"/>
      <c r="AU792" s="111"/>
      <c r="AV792" s="111"/>
      <c r="AZ792" s="111"/>
      <c r="BA792" s="111"/>
      <c r="BB792" s="111"/>
      <c r="BC792" s="111"/>
      <c r="BD792" s="111"/>
      <c r="BE792" s="111"/>
    </row>
    <row r="793" ht="15.75" customHeight="1">
      <c r="G793" s="111"/>
      <c r="H793" s="111"/>
      <c r="I793" s="111"/>
      <c r="J793" s="111"/>
      <c r="K793" s="111"/>
      <c r="L793" s="111"/>
      <c r="S793" s="111"/>
      <c r="T793" s="111"/>
      <c r="U793" s="111"/>
      <c r="Y793" s="111"/>
      <c r="Z793" s="111"/>
      <c r="AA793" s="111"/>
      <c r="AB793" s="111"/>
      <c r="AC793" s="111"/>
      <c r="AD793" s="111"/>
      <c r="AH793" s="111"/>
      <c r="AI793" s="111"/>
      <c r="AJ793" s="111"/>
      <c r="AK793" s="111"/>
      <c r="AL793" s="111"/>
      <c r="AM793" s="111"/>
      <c r="AQ793" s="111"/>
      <c r="AR793" s="111"/>
      <c r="AS793" s="111"/>
      <c r="AT793" s="111"/>
      <c r="AU793" s="111"/>
      <c r="AV793" s="111"/>
      <c r="AZ793" s="111"/>
      <c r="BA793" s="111"/>
      <c r="BB793" s="111"/>
      <c r="BC793" s="111"/>
      <c r="BD793" s="111"/>
      <c r="BE793" s="111"/>
    </row>
    <row r="794" ht="15.75" customHeight="1">
      <c r="G794" s="111"/>
      <c r="H794" s="111"/>
      <c r="I794" s="111"/>
      <c r="J794" s="111"/>
      <c r="K794" s="111"/>
      <c r="L794" s="111"/>
      <c r="S794" s="111"/>
      <c r="T794" s="111"/>
      <c r="U794" s="111"/>
      <c r="Y794" s="111"/>
      <c r="Z794" s="111"/>
      <c r="AA794" s="111"/>
      <c r="AB794" s="111"/>
      <c r="AC794" s="111"/>
      <c r="AD794" s="111"/>
      <c r="AH794" s="111"/>
      <c r="AI794" s="111"/>
      <c r="AJ794" s="111"/>
      <c r="AK794" s="111"/>
      <c r="AL794" s="111"/>
      <c r="AM794" s="111"/>
      <c r="AQ794" s="111"/>
      <c r="AR794" s="111"/>
      <c r="AS794" s="111"/>
      <c r="AT794" s="111"/>
      <c r="AU794" s="111"/>
      <c r="AV794" s="111"/>
      <c r="AZ794" s="111"/>
      <c r="BA794" s="111"/>
      <c r="BB794" s="111"/>
      <c r="BC794" s="111"/>
      <c r="BD794" s="111"/>
      <c r="BE794" s="111"/>
    </row>
    <row r="795" ht="15.75" customHeight="1">
      <c r="G795" s="111"/>
      <c r="H795" s="111"/>
      <c r="I795" s="111"/>
      <c r="J795" s="111"/>
      <c r="K795" s="111"/>
      <c r="L795" s="111"/>
      <c r="S795" s="111"/>
      <c r="T795" s="111"/>
      <c r="U795" s="111"/>
      <c r="Y795" s="111"/>
      <c r="Z795" s="111"/>
      <c r="AA795" s="111"/>
      <c r="AB795" s="111"/>
      <c r="AC795" s="111"/>
      <c r="AD795" s="111"/>
      <c r="AH795" s="111"/>
      <c r="AI795" s="111"/>
      <c r="AJ795" s="111"/>
      <c r="AK795" s="111"/>
      <c r="AL795" s="111"/>
      <c r="AM795" s="111"/>
      <c r="AQ795" s="111"/>
      <c r="AR795" s="111"/>
      <c r="AS795" s="111"/>
      <c r="AT795" s="111"/>
      <c r="AU795" s="111"/>
      <c r="AV795" s="111"/>
      <c r="AZ795" s="111"/>
      <c r="BA795" s="111"/>
      <c r="BB795" s="111"/>
      <c r="BC795" s="111"/>
      <c r="BD795" s="111"/>
      <c r="BE795" s="111"/>
    </row>
    <row r="796" ht="15.75" customHeight="1">
      <c r="G796" s="111"/>
      <c r="H796" s="111"/>
      <c r="I796" s="111"/>
      <c r="J796" s="111"/>
      <c r="K796" s="111"/>
      <c r="L796" s="111"/>
      <c r="S796" s="111"/>
      <c r="T796" s="111"/>
      <c r="U796" s="111"/>
      <c r="Y796" s="111"/>
      <c r="Z796" s="111"/>
      <c r="AA796" s="111"/>
      <c r="AB796" s="111"/>
      <c r="AC796" s="111"/>
      <c r="AD796" s="111"/>
      <c r="AH796" s="111"/>
      <c r="AI796" s="111"/>
      <c r="AJ796" s="111"/>
      <c r="AK796" s="111"/>
      <c r="AL796" s="111"/>
      <c r="AM796" s="111"/>
      <c r="AQ796" s="111"/>
      <c r="AR796" s="111"/>
      <c r="AS796" s="111"/>
      <c r="AT796" s="111"/>
      <c r="AU796" s="111"/>
      <c r="AV796" s="111"/>
      <c r="AZ796" s="111"/>
      <c r="BA796" s="111"/>
      <c r="BB796" s="111"/>
      <c r="BC796" s="111"/>
      <c r="BD796" s="111"/>
      <c r="BE796" s="111"/>
    </row>
    <row r="797" ht="15.75" customHeight="1">
      <c r="G797" s="111"/>
      <c r="H797" s="111"/>
      <c r="I797" s="111"/>
      <c r="J797" s="111"/>
      <c r="K797" s="111"/>
      <c r="L797" s="111"/>
      <c r="S797" s="111"/>
      <c r="T797" s="111"/>
      <c r="U797" s="111"/>
      <c r="Y797" s="111"/>
      <c r="Z797" s="111"/>
      <c r="AA797" s="111"/>
      <c r="AB797" s="111"/>
      <c r="AC797" s="111"/>
      <c r="AD797" s="111"/>
      <c r="AH797" s="111"/>
      <c r="AI797" s="111"/>
      <c r="AJ797" s="111"/>
      <c r="AK797" s="111"/>
      <c r="AL797" s="111"/>
      <c r="AM797" s="111"/>
      <c r="AQ797" s="111"/>
      <c r="AR797" s="111"/>
      <c r="AS797" s="111"/>
      <c r="AT797" s="111"/>
      <c r="AU797" s="111"/>
      <c r="AV797" s="111"/>
      <c r="AZ797" s="111"/>
      <c r="BA797" s="111"/>
      <c r="BB797" s="111"/>
      <c r="BC797" s="111"/>
      <c r="BD797" s="111"/>
      <c r="BE797" s="111"/>
    </row>
    <row r="798" ht="15.75" customHeight="1">
      <c r="G798" s="111"/>
      <c r="H798" s="111"/>
      <c r="I798" s="111"/>
      <c r="J798" s="111"/>
      <c r="K798" s="111"/>
      <c r="L798" s="111"/>
      <c r="S798" s="111"/>
      <c r="T798" s="111"/>
      <c r="U798" s="111"/>
      <c r="Y798" s="111"/>
      <c r="Z798" s="111"/>
      <c r="AA798" s="111"/>
      <c r="AB798" s="111"/>
      <c r="AC798" s="111"/>
      <c r="AD798" s="111"/>
      <c r="AH798" s="111"/>
      <c r="AI798" s="111"/>
      <c r="AJ798" s="111"/>
      <c r="AK798" s="111"/>
      <c r="AL798" s="111"/>
      <c r="AM798" s="111"/>
      <c r="AQ798" s="111"/>
      <c r="AR798" s="111"/>
      <c r="AS798" s="111"/>
      <c r="AT798" s="111"/>
      <c r="AU798" s="111"/>
      <c r="AV798" s="111"/>
      <c r="AZ798" s="111"/>
      <c r="BA798" s="111"/>
      <c r="BB798" s="111"/>
      <c r="BC798" s="111"/>
      <c r="BD798" s="111"/>
      <c r="BE798" s="111"/>
    </row>
    <row r="799" ht="15.75" customHeight="1">
      <c r="G799" s="111"/>
      <c r="H799" s="111"/>
      <c r="I799" s="111"/>
      <c r="J799" s="111"/>
      <c r="K799" s="111"/>
      <c r="L799" s="111"/>
      <c r="S799" s="111"/>
      <c r="T799" s="111"/>
      <c r="U799" s="111"/>
      <c r="Y799" s="111"/>
      <c r="Z799" s="111"/>
      <c r="AA799" s="111"/>
      <c r="AB799" s="111"/>
      <c r="AC799" s="111"/>
      <c r="AD799" s="111"/>
      <c r="AH799" s="111"/>
      <c r="AI799" s="111"/>
      <c r="AJ799" s="111"/>
      <c r="AK799" s="111"/>
      <c r="AL799" s="111"/>
      <c r="AM799" s="111"/>
      <c r="AQ799" s="111"/>
      <c r="AR799" s="111"/>
      <c r="AS799" s="111"/>
      <c r="AT799" s="111"/>
      <c r="AU799" s="111"/>
      <c r="AV799" s="111"/>
      <c r="AZ799" s="111"/>
      <c r="BA799" s="111"/>
      <c r="BB799" s="111"/>
      <c r="BC799" s="111"/>
      <c r="BD799" s="111"/>
      <c r="BE799" s="111"/>
    </row>
    <row r="800" ht="15.75" customHeight="1">
      <c r="G800" s="111"/>
      <c r="H800" s="111"/>
      <c r="I800" s="111"/>
      <c r="J800" s="111"/>
      <c r="K800" s="111"/>
      <c r="L800" s="111"/>
      <c r="S800" s="111"/>
      <c r="T800" s="111"/>
      <c r="U800" s="111"/>
      <c r="Y800" s="111"/>
      <c r="Z800" s="111"/>
      <c r="AA800" s="111"/>
      <c r="AB800" s="111"/>
      <c r="AC800" s="111"/>
      <c r="AD800" s="111"/>
      <c r="AH800" s="111"/>
      <c r="AI800" s="111"/>
      <c r="AJ800" s="111"/>
      <c r="AK800" s="111"/>
      <c r="AL800" s="111"/>
      <c r="AM800" s="111"/>
      <c r="AQ800" s="111"/>
      <c r="AR800" s="111"/>
      <c r="AS800" s="111"/>
      <c r="AT800" s="111"/>
      <c r="AU800" s="111"/>
      <c r="AV800" s="111"/>
      <c r="AZ800" s="111"/>
      <c r="BA800" s="111"/>
      <c r="BB800" s="111"/>
      <c r="BC800" s="111"/>
      <c r="BD800" s="111"/>
      <c r="BE800" s="111"/>
    </row>
    <row r="801" ht="15.75" customHeight="1">
      <c r="G801" s="111"/>
      <c r="H801" s="111"/>
      <c r="I801" s="111"/>
      <c r="J801" s="111"/>
      <c r="K801" s="111"/>
      <c r="L801" s="111"/>
      <c r="S801" s="111"/>
      <c r="T801" s="111"/>
      <c r="U801" s="111"/>
      <c r="Y801" s="111"/>
      <c r="Z801" s="111"/>
      <c r="AA801" s="111"/>
      <c r="AB801" s="111"/>
      <c r="AC801" s="111"/>
      <c r="AD801" s="111"/>
      <c r="AH801" s="111"/>
      <c r="AI801" s="111"/>
      <c r="AJ801" s="111"/>
      <c r="AK801" s="111"/>
      <c r="AL801" s="111"/>
      <c r="AM801" s="111"/>
      <c r="AQ801" s="111"/>
      <c r="AR801" s="111"/>
      <c r="AS801" s="111"/>
      <c r="AT801" s="111"/>
      <c r="AU801" s="111"/>
      <c r="AV801" s="111"/>
      <c r="AZ801" s="111"/>
      <c r="BA801" s="111"/>
      <c r="BB801" s="111"/>
      <c r="BC801" s="111"/>
      <c r="BD801" s="111"/>
      <c r="BE801" s="111"/>
    </row>
    <row r="802" ht="15.75" customHeight="1">
      <c r="G802" s="111"/>
      <c r="H802" s="111"/>
      <c r="I802" s="111"/>
      <c r="J802" s="111"/>
      <c r="K802" s="111"/>
      <c r="L802" s="111"/>
      <c r="S802" s="111"/>
      <c r="T802" s="111"/>
      <c r="U802" s="111"/>
      <c r="Y802" s="111"/>
      <c r="Z802" s="111"/>
      <c r="AA802" s="111"/>
      <c r="AB802" s="111"/>
      <c r="AC802" s="111"/>
      <c r="AD802" s="111"/>
      <c r="AH802" s="111"/>
      <c r="AI802" s="111"/>
      <c r="AJ802" s="111"/>
      <c r="AK802" s="111"/>
      <c r="AL802" s="111"/>
      <c r="AM802" s="111"/>
      <c r="AQ802" s="111"/>
      <c r="AR802" s="111"/>
      <c r="AS802" s="111"/>
      <c r="AT802" s="111"/>
      <c r="AU802" s="111"/>
      <c r="AV802" s="111"/>
      <c r="AZ802" s="111"/>
      <c r="BA802" s="111"/>
      <c r="BB802" s="111"/>
      <c r="BC802" s="111"/>
      <c r="BD802" s="111"/>
      <c r="BE802" s="111"/>
    </row>
    <row r="803" ht="15.75" customHeight="1">
      <c r="G803" s="111"/>
      <c r="H803" s="111"/>
      <c r="I803" s="111"/>
      <c r="J803" s="111"/>
      <c r="K803" s="111"/>
      <c r="L803" s="111"/>
      <c r="S803" s="111"/>
      <c r="T803" s="111"/>
      <c r="U803" s="111"/>
      <c r="Y803" s="111"/>
      <c r="Z803" s="111"/>
      <c r="AA803" s="111"/>
      <c r="AB803" s="111"/>
      <c r="AC803" s="111"/>
      <c r="AD803" s="111"/>
      <c r="AH803" s="111"/>
      <c r="AI803" s="111"/>
      <c r="AJ803" s="111"/>
      <c r="AK803" s="111"/>
      <c r="AL803" s="111"/>
      <c r="AM803" s="111"/>
      <c r="AQ803" s="111"/>
      <c r="AR803" s="111"/>
      <c r="AS803" s="111"/>
      <c r="AT803" s="111"/>
      <c r="AU803" s="111"/>
      <c r="AV803" s="111"/>
      <c r="AZ803" s="111"/>
      <c r="BA803" s="111"/>
      <c r="BB803" s="111"/>
      <c r="BC803" s="111"/>
      <c r="BD803" s="111"/>
      <c r="BE803" s="111"/>
    </row>
    <row r="804" ht="15.75" customHeight="1">
      <c r="G804" s="111"/>
      <c r="H804" s="111"/>
      <c r="I804" s="111"/>
      <c r="J804" s="111"/>
      <c r="K804" s="111"/>
      <c r="L804" s="111"/>
      <c r="S804" s="111"/>
      <c r="T804" s="111"/>
      <c r="U804" s="111"/>
      <c r="Y804" s="111"/>
      <c r="Z804" s="111"/>
      <c r="AA804" s="111"/>
      <c r="AB804" s="111"/>
      <c r="AC804" s="111"/>
      <c r="AD804" s="111"/>
      <c r="AH804" s="111"/>
      <c r="AI804" s="111"/>
      <c r="AJ804" s="111"/>
      <c r="AK804" s="111"/>
      <c r="AL804" s="111"/>
      <c r="AM804" s="111"/>
      <c r="AQ804" s="111"/>
      <c r="AR804" s="111"/>
      <c r="AS804" s="111"/>
      <c r="AT804" s="111"/>
      <c r="AU804" s="111"/>
      <c r="AV804" s="111"/>
      <c r="AZ804" s="111"/>
      <c r="BA804" s="111"/>
      <c r="BB804" s="111"/>
      <c r="BC804" s="111"/>
      <c r="BD804" s="111"/>
      <c r="BE804" s="111"/>
    </row>
    <row r="805" ht="15.75" customHeight="1">
      <c r="G805" s="111"/>
      <c r="H805" s="111"/>
      <c r="I805" s="111"/>
      <c r="J805" s="111"/>
      <c r="K805" s="111"/>
      <c r="L805" s="111"/>
      <c r="S805" s="111"/>
      <c r="T805" s="111"/>
      <c r="U805" s="111"/>
      <c r="Y805" s="111"/>
      <c r="Z805" s="111"/>
      <c r="AA805" s="111"/>
      <c r="AB805" s="111"/>
      <c r="AC805" s="111"/>
      <c r="AD805" s="111"/>
      <c r="AH805" s="111"/>
      <c r="AI805" s="111"/>
      <c r="AJ805" s="111"/>
      <c r="AK805" s="111"/>
      <c r="AL805" s="111"/>
      <c r="AM805" s="111"/>
      <c r="AQ805" s="111"/>
      <c r="AR805" s="111"/>
      <c r="AS805" s="111"/>
      <c r="AT805" s="111"/>
      <c r="AU805" s="111"/>
      <c r="AV805" s="111"/>
      <c r="AZ805" s="111"/>
      <c r="BA805" s="111"/>
      <c r="BB805" s="111"/>
      <c r="BC805" s="111"/>
      <c r="BD805" s="111"/>
      <c r="BE805" s="111"/>
    </row>
    <row r="806" ht="15.75" customHeight="1">
      <c r="G806" s="111"/>
      <c r="H806" s="111"/>
      <c r="I806" s="111"/>
      <c r="J806" s="111"/>
      <c r="K806" s="111"/>
      <c r="L806" s="111"/>
      <c r="S806" s="111"/>
      <c r="T806" s="111"/>
      <c r="U806" s="111"/>
      <c r="Y806" s="111"/>
      <c r="Z806" s="111"/>
      <c r="AA806" s="111"/>
      <c r="AB806" s="111"/>
      <c r="AC806" s="111"/>
      <c r="AD806" s="111"/>
      <c r="AH806" s="111"/>
      <c r="AI806" s="111"/>
      <c r="AJ806" s="111"/>
      <c r="AK806" s="111"/>
      <c r="AL806" s="111"/>
      <c r="AM806" s="111"/>
      <c r="AQ806" s="111"/>
      <c r="AR806" s="111"/>
      <c r="AS806" s="111"/>
      <c r="AT806" s="111"/>
      <c r="AU806" s="111"/>
      <c r="AV806" s="111"/>
      <c r="AZ806" s="111"/>
      <c r="BA806" s="111"/>
      <c r="BB806" s="111"/>
      <c r="BC806" s="111"/>
      <c r="BD806" s="111"/>
      <c r="BE806" s="111"/>
    </row>
    <row r="807" ht="15.75" customHeight="1">
      <c r="G807" s="111"/>
      <c r="H807" s="111"/>
      <c r="I807" s="111"/>
      <c r="J807" s="111"/>
      <c r="K807" s="111"/>
      <c r="L807" s="111"/>
      <c r="S807" s="111"/>
      <c r="T807" s="111"/>
      <c r="U807" s="111"/>
      <c r="Y807" s="111"/>
      <c r="Z807" s="111"/>
      <c r="AA807" s="111"/>
      <c r="AB807" s="111"/>
      <c r="AC807" s="111"/>
      <c r="AD807" s="111"/>
      <c r="AH807" s="111"/>
      <c r="AI807" s="111"/>
      <c r="AJ807" s="111"/>
      <c r="AK807" s="111"/>
      <c r="AL807" s="111"/>
      <c r="AM807" s="111"/>
      <c r="AQ807" s="111"/>
      <c r="AR807" s="111"/>
      <c r="AS807" s="111"/>
      <c r="AT807" s="111"/>
      <c r="AU807" s="111"/>
      <c r="AV807" s="111"/>
      <c r="AZ807" s="111"/>
      <c r="BA807" s="111"/>
      <c r="BB807" s="111"/>
      <c r="BC807" s="111"/>
      <c r="BD807" s="111"/>
      <c r="BE807" s="111"/>
    </row>
    <row r="808" ht="15.75" customHeight="1">
      <c r="G808" s="111"/>
      <c r="H808" s="111"/>
      <c r="I808" s="111"/>
      <c r="J808" s="111"/>
      <c r="K808" s="111"/>
      <c r="L808" s="111"/>
      <c r="S808" s="111"/>
      <c r="T808" s="111"/>
      <c r="U808" s="111"/>
      <c r="Y808" s="111"/>
      <c r="Z808" s="111"/>
      <c r="AA808" s="111"/>
      <c r="AB808" s="111"/>
      <c r="AC808" s="111"/>
      <c r="AD808" s="111"/>
      <c r="AH808" s="111"/>
      <c r="AI808" s="111"/>
      <c r="AJ808" s="111"/>
      <c r="AK808" s="111"/>
      <c r="AL808" s="111"/>
      <c r="AM808" s="111"/>
      <c r="AQ808" s="111"/>
      <c r="AR808" s="111"/>
      <c r="AS808" s="111"/>
      <c r="AT808" s="111"/>
      <c r="AU808" s="111"/>
      <c r="AV808" s="111"/>
      <c r="AZ808" s="111"/>
      <c r="BA808" s="111"/>
      <c r="BB808" s="111"/>
      <c r="BC808" s="111"/>
      <c r="BD808" s="111"/>
      <c r="BE808" s="111"/>
    </row>
    <row r="809" ht="15.75" customHeight="1">
      <c r="G809" s="111"/>
      <c r="H809" s="111"/>
      <c r="I809" s="111"/>
      <c r="J809" s="111"/>
      <c r="K809" s="111"/>
      <c r="L809" s="111"/>
      <c r="S809" s="111"/>
      <c r="T809" s="111"/>
      <c r="U809" s="111"/>
      <c r="Y809" s="111"/>
      <c r="Z809" s="111"/>
      <c r="AA809" s="111"/>
      <c r="AB809" s="111"/>
      <c r="AC809" s="111"/>
      <c r="AD809" s="111"/>
      <c r="AH809" s="111"/>
      <c r="AI809" s="111"/>
      <c r="AJ809" s="111"/>
      <c r="AK809" s="111"/>
      <c r="AL809" s="111"/>
      <c r="AM809" s="111"/>
      <c r="AQ809" s="111"/>
      <c r="AR809" s="111"/>
      <c r="AS809" s="111"/>
      <c r="AT809" s="111"/>
      <c r="AU809" s="111"/>
      <c r="AV809" s="111"/>
      <c r="AZ809" s="111"/>
      <c r="BA809" s="111"/>
      <c r="BB809" s="111"/>
      <c r="BC809" s="111"/>
      <c r="BD809" s="111"/>
      <c r="BE809" s="111"/>
    </row>
    <row r="810" ht="15.75" customHeight="1">
      <c r="G810" s="111"/>
      <c r="H810" s="111"/>
      <c r="I810" s="111"/>
      <c r="J810" s="111"/>
      <c r="K810" s="111"/>
      <c r="L810" s="111"/>
      <c r="S810" s="111"/>
      <c r="T810" s="111"/>
      <c r="U810" s="111"/>
      <c r="Y810" s="111"/>
      <c r="Z810" s="111"/>
      <c r="AA810" s="111"/>
      <c r="AB810" s="111"/>
      <c r="AC810" s="111"/>
      <c r="AD810" s="111"/>
      <c r="AH810" s="111"/>
      <c r="AI810" s="111"/>
      <c r="AJ810" s="111"/>
      <c r="AK810" s="111"/>
      <c r="AL810" s="111"/>
      <c r="AM810" s="111"/>
      <c r="AQ810" s="111"/>
      <c r="AR810" s="111"/>
      <c r="AS810" s="111"/>
      <c r="AT810" s="111"/>
      <c r="AU810" s="111"/>
      <c r="AV810" s="111"/>
      <c r="AZ810" s="111"/>
      <c r="BA810" s="111"/>
      <c r="BB810" s="111"/>
      <c r="BC810" s="111"/>
      <c r="BD810" s="111"/>
      <c r="BE810" s="111"/>
    </row>
    <row r="811" ht="15.75" customHeight="1">
      <c r="G811" s="111"/>
      <c r="H811" s="111"/>
      <c r="I811" s="111"/>
      <c r="J811" s="111"/>
      <c r="K811" s="111"/>
      <c r="L811" s="111"/>
      <c r="S811" s="111"/>
      <c r="T811" s="111"/>
      <c r="U811" s="111"/>
      <c r="Y811" s="111"/>
      <c r="Z811" s="111"/>
      <c r="AA811" s="111"/>
      <c r="AB811" s="111"/>
      <c r="AC811" s="111"/>
      <c r="AD811" s="111"/>
      <c r="AH811" s="111"/>
      <c r="AI811" s="111"/>
      <c r="AJ811" s="111"/>
      <c r="AK811" s="111"/>
      <c r="AL811" s="111"/>
      <c r="AM811" s="111"/>
      <c r="AQ811" s="111"/>
      <c r="AR811" s="111"/>
      <c r="AS811" s="111"/>
      <c r="AT811" s="111"/>
      <c r="AU811" s="111"/>
      <c r="AV811" s="111"/>
      <c r="AZ811" s="111"/>
      <c r="BA811" s="111"/>
      <c r="BB811" s="111"/>
      <c r="BC811" s="111"/>
      <c r="BD811" s="111"/>
      <c r="BE811" s="111"/>
    </row>
    <row r="812" ht="15.75" customHeight="1">
      <c r="G812" s="111"/>
      <c r="H812" s="111"/>
      <c r="I812" s="111"/>
      <c r="J812" s="111"/>
      <c r="K812" s="111"/>
      <c r="L812" s="111"/>
      <c r="S812" s="111"/>
      <c r="T812" s="111"/>
      <c r="U812" s="111"/>
      <c r="Y812" s="111"/>
      <c r="Z812" s="111"/>
      <c r="AA812" s="111"/>
      <c r="AB812" s="111"/>
      <c r="AC812" s="111"/>
      <c r="AD812" s="111"/>
      <c r="AH812" s="111"/>
      <c r="AI812" s="111"/>
      <c r="AJ812" s="111"/>
      <c r="AK812" s="111"/>
      <c r="AL812" s="111"/>
      <c r="AM812" s="111"/>
      <c r="AQ812" s="111"/>
      <c r="AR812" s="111"/>
      <c r="AS812" s="111"/>
      <c r="AT812" s="111"/>
      <c r="AU812" s="111"/>
      <c r="AV812" s="111"/>
      <c r="AZ812" s="111"/>
      <c r="BA812" s="111"/>
      <c r="BB812" s="111"/>
      <c r="BC812" s="111"/>
      <c r="BD812" s="111"/>
      <c r="BE812" s="111"/>
    </row>
    <row r="813" ht="15.75" customHeight="1">
      <c r="G813" s="111"/>
      <c r="H813" s="111"/>
      <c r="I813" s="111"/>
      <c r="J813" s="111"/>
      <c r="K813" s="111"/>
      <c r="L813" s="111"/>
      <c r="S813" s="111"/>
      <c r="T813" s="111"/>
      <c r="U813" s="111"/>
      <c r="Y813" s="111"/>
      <c r="Z813" s="111"/>
      <c r="AA813" s="111"/>
      <c r="AB813" s="111"/>
      <c r="AC813" s="111"/>
      <c r="AD813" s="111"/>
      <c r="AH813" s="111"/>
      <c r="AI813" s="111"/>
      <c r="AJ813" s="111"/>
      <c r="AK813" s="111"/>
      <c r="AL813" s="111"/>
      <c r="AM813" s="111"/>
      <c r="AQ813" s="111"/>
      <c r="AR813" s="111"/>
      <c r="AS813" s="111"/>
      <c r="AT813" s="111"/>
      <c r="AU813" s="111"/>
      <c r="AV813" s="111"/>
      <c r="AZ813" s="111"/>
      <c r="BA813" s="111"/>
      <c r="BB813" s="111"/>
      <c r="BC813" s="111"/>
      <c r="BD813" s="111"/>
      <c r="BE813" s="111"/>
    </row>
    <row r="814" ht="15.75" customHeight="1">
      <c r="G814" s="111"/>
      <c r="H814" s="111"/>
      <c r="I814" s="111"/>
      <c r="J814" s="111"/>
      <c r="K814" s="111"/>
      <c r="L814" s="111"/>
      <c r="S814" s="111"/>
      <c r="T814" s="111"/>
      <c r="U814" s="111"/>
      <c r="Y814" s="111"/>
      <c r="Z814" s="111"/>
      <c r="AA814" s="111"/>
      <c r="AB814" s="111"/>
      <c r="AC814" s="111"/>
      <c r="AD814" s="111"/>
      <c r="AH814" s="111"/>
      <c r="AI814" s="111"/>
      <c r="AJ814" s="111"/>
      <c r="AK814" s="111"/>
      <c r="AL814" s="111"/>
      <c r="AM814" s="111"/>
      <c r="AQ814" s="111"/>
      <c r="AR814" s="111"/>
      <c r="AS814" s="111"/>
      <c r="AT814" s="111"/>
      <c r="AU814" s="111"/>
      <c r="AV814" s="111"/>
      <c r="AZ814" s="111"/>
      <c r="BA814" s="111"/>
      <c r="BB814" s="111"/>
      <c r="BC814" s="111"/>
      <c r="BD814" s="111"/>
      <c r="BE814" s="111"/>
    </row>
    <row r="815" ht="15.75" customHeight="1">
      <c r="G815" s="111"/>
      <c r="H815" s="111"/>
      <c r="I815" s="111"/>
      <c r="J815" s="111"/>
      <c r="K815" s="111"/>
      <c r="L815" s="111"/>
      <c r="S815" s="111"/>
      <c r="T815" s="111"/>
      <c r="U815" s="111"/>
      <c r="Y815" s="111"/>
      <c r="Z815" s="111"/>
      <c r="AA815" s="111"/>
      <c r="AB815" s="111"/>
      <c r="AC815" s="111"/>
      <c r="AD815" s="111"/>
      <c r="AH815" s="111"/>
      <c r="AI815" s="111"/>
      <c r="AJ815" s="111"/>
      <c r="AK815" s="111"/>
      <c r="AL815" s="111"/>
      <c r="AM815" s="111"/>
      <c r="AQ815" s="111"/>
      <c r="AR815" s="111"/>
      <c r="AS815" s="111"/>
      <c r="AT815" s="111"/>
      <c r="AU815" s="111"/>
      <c r="AV815" s="111"/>
      <c r="AZ815" s="111"/>
      <c r="BA815" s="111"/>
      <c r="BB815" s="111"/>
      <c r="BC815" s="111"/>
      <c r="BD815" s="111"/>
      <c r="BE815" s="111"/>
    </row>
    <row r="816" ht="15.75" customHeight="1">
      <c r="G816" s="111"/>
      <c r="H816" s="111"/>
      <c r="I816" s="111"/>
      <c r="J816" s="111"/>
      <c r="K816" s="111"/>
      <c r="L816" s="111"/>
      <c r="S816" s="111"/>
      <c r="T816" s="111"/>
      <c r="U816" s="111"/>
      <c r="Y816" s="111"/>
      <c r="Z816" s="111"/>
      <c r="AA816" s="111"/>
      <c r="AB816" s="111"/>
      <c r="AC816" s="111"/>
      <c r="AD816" s="111"/>
      <c r="AH816" s="111"/>
      <c r="AI816" s="111"/>
      <c r="AJ816" s="111"/>
      <c r="AK816" s="111"/>
      <c r="AL816" s="111"/>
      <c r="AM816" s="111"/>
      <c r="AQ816" s="111"/>
      <c r="AR816" s="111"/>
      <c r="AS816" s="111"/>
      <c r="AT816" s="111"/>
      <c r="AU816" s="111"/>
      <c r="AV816" s="111"/>
      <c r="AZ816" s="111"/>
      <c r="BA816" s="111"/>
      <c r="BB816" s="111"/>
      <c r="BC816" s="111"/>
      <c r="BD816" s="111"/>
      <c r="BE816" s="111"/>
    </row>
    <row r="817" ht="15.75" customHeight="1">
      <c r="G817" s="111"/>
      <c r="H817" s="111"/>
      <c r="I817" s="111"/>
      <c r="J817" s="111"/>
      <c r="K817" s="111"/>
      <c r="L817" s="111"/>
      <c r="S817" s="111"/>
      <c r="T817" s="111"/>
      <c r="U817" s="111"/>
      <c r="Y817" s="111"/>
      <c r="Z817" s="111"/>
      <c r="AA817" s="111"/>
      <c r="AB817" s="111"/>
      <c r="AC817" s="111"/>
      <c r="AD817" s="111"/>
      <c r="AH817" s="111"/>
      <c r="AI817" s="111"/>
      <c r="AJ817" s="111"/>
      <c r="AK817" s="111"/>
      <c r="AL817" s="111"/>
      <c r="AM817" s="111"/>
      <c r="AQ817" s="111"/>
      <c r="AR817" s="111"/>
      <c r="AS817" s="111"/>
      <c r="AT817" s="111"/>
      <c r="AU817" s="111"/>
      <c r="AV817" s="111"/>
      <c r="AZ817" s="111"/>
      <c r="BA817" s="111"/>
      <c r="BB817" s="111"/>
      <c r="BC817" s="111"/>
      <c r="BD817" s="111"/>
      <c r="BE817" s="111"/>
    </row>
    <row r="818" ht="15.75" customHeight="1">
      <c r="G818" s="111"/>
      <c r="H818" s="111"/>
      <c r="I818" s="111"/>
      <c r="J818" s="111"/>
      <c r="K818" s="111"/>
      <c r="L818" s="111"/>
      <c r="S818" s="111"/>
      <c r="T818" s="111"/>
      <c r="U818" s="111"/>
      <c r="Y818" s="111"/>
      <c r="Z818" s="111"/>
      <c r="AA818" s="111"/>
      <c r="AB818" s="111"/>
      <c r="AC818" s="111"/>
      <c r="AD818" s="111"/>
      <c r="AH818" s="111"/>
      <c r="AI818" s="111"/>
      <c r="AJ818" s="111"/>
      <c r="AK818" s="111"/>
      <c r="AL818" s="111"/>
      <c r="AM818" s="111"/>
      <c r="AQ818" s="111"/>
      <c r="AR818" s="111"/>
      <c r="AS818" s="111"/>
      <c r="AT818" s="111"/>
      <c r="AU818" s="111"/>
      <c r="AV818" s="111"/>
      <c r="AZ818" s="111"/>
      <c r="BA818" s="111"/>
      <c r="BB818" s="111"/>
      <c r="BC818" s="111"/>
      <c r="BD818" s="111"/>
      <c r="BE818" s="111"/>
    </row>
    <row r="819" ht="15.75" customHeight="1">
      <c r="G819" s="111"/>
      <c r="H819" s="111"/>
      <c r="I819" s="111"/>
      <c r="J819" s="111"/>
      <c r="K819" s="111"/>
      <c r="L819" s="111"/>
      <c r="S819" s="111"/>
      <c r="T819" s="111"/>
      <c r="U819" s="111"/>
      <c r="Y819" s="111"/>
      <c r="Z819" s="111"/>
      <c r="AA819" s="111"/>
      <c r="AB819" s="111"/>
      <c r="AC819" s="111"/>
      <c r="AD819" s="111"/>
      <c r="AH819" s="111"/>
      <c r="AI819" s="111"/>
      <c r="AJ819" s="111"/>
      <c r="AK819" s="111"/>
      <c r="AL819" s="111"/>
      <c r="AM819" s="111"/>
      <c r="AQ819" s="111"/>
      <c r="AR819" s="111"/>
      <c r="AS819" s="111"/>
      <c r="AT819" s="111"/>
      <c r="AU819" s="111"/>
      <c r="AV819" s="111"/>
      <c r="AZ819" s="111"/>
      <c r="BA819" s="111"/>
      <c r="BB819" s="111"/>
      <c r="BC819" s="111"/>
      <c r="BD819" s="111"/>
      <c r="BE819" s="111"/>
    </row>
    <row r="820" ht="15.75" customHeight="1">
      <c r="G820" s="111"/>
      <c r="H820" s="111"/>
      <c r="I820" s="111"/>
      <c r="J820" s="111"/>
      <c r="K820" s="111"/>
      <c r="L820" s="111"/>
      <c r="S820" s="111"/>
      <c r="T820" s="111"/>
      <c r="U820" s="111"/>
      <c r="Y820" s="111"/>
      <c r="Z820" s="111"/>
      <c r="AA820" s="111"/>
      <c r="AB820" s="111"/>
      <c r="AC820" s="111"/>
      <c r="AD820" s="111"/>
      <c r="AH820" s="111"/>
      <c r="AI820" s="111"/>
      <c r="AJ820" s="111"/>
      <c r="AK820" s="111"/>
      <c r="AL820" s="111"/>
      <c r="AM820" s="111"/>
      <c r="AQ820" s="111"/>
      <c r="AR820" s="111"/>
      <c r="AS820" s="111"/>
      <c r="AT820" s="111"/>
      <c r="AU820" s="111"/>
      <c r="AV820" s="111"/>
      <c r="AZ820" s="111"/>
      <c r="BA820" s="111"/>
      <c r="BB820" s="111"/>
      <c r="BC820" s="111"/>
      <c r="BD820" s="111"/>
      <c r="BE820" s="111"/>
    </row>
    <row r="821" ht="15.75" customHeight="1">
      <c r="G821" s="111"/>
      <c r="H821" s="111"/>
      <c r="I821" s="111"/>
      <c r="J821" s="111"/>
      <c r="K821" s="111"/>
      <c r="L821" s="111"/>
      <c r="S821" s="111"/>
      <c r="T821" s="111"/>
      <c r="U821" s="111"/>
      <c r="Y821" s="111"/>
      <c r="Z821" s="111"/>
      <c r="AA821" s="111"/>
      <c r="AB821" s="111"/>
      <c r="AC821" s="111"/>
      <c r="AD821" s="111"/>
      <c r="AH821" s="111"/>
      <c r="AI821" s="111"/>
      <c r="AJ821" s="111"/>
      <c r="AK821" s="111"/>
      <c r="AL821" s="111"/>
      <c r="AM821" s="111"/>
      <c r="AQ821" s="111"/>
      <c r="AR821" s="111"/>
      <c r="AS821" s="111"/>
      <c r="AT821" s="111"/>
      <c r="AU821" s="111"/>
      <c r="AV821" s="111"/>
      <c r="AZ821" s="111"/>
      <c r="BA821" s="111"/>
      <c r="BB821" s="111"/>
      <c r="BC821" s="111"/>
      <c r="BD821" s="111"/>
      <c r="BE821" s="111"/>
    </row>
    <row r="822" ht="15.75" customHeight="1">
      <c r="G822" s="111"/>
      <c r="H822" s="111"/>
      <c r="I822" s="111"/>
      <c r="J822" s="111"/>
      <c r="K822" s="111"/>
      <c r="L822" s="111"/>
      <c r="S822" s="111"/>
      <c r="T822" s="111"/>
      <c r="U822" s="111"/>
      <c r="Y822" s="111"/>
      <c r="Z822" s="111"/>
      <c r="AA822" s="111"/>
      <c r="AB822" s="111"/>
      <c r="AC822" s="111"/>
      <c r="AD822" s="111"/>
      <c r="AH822" s="111"/>
      <c r="AI822" s="111"/>
      <c r="AJ822" s="111"/>
      <c r="AK822" s="111"/>
      <c r="AL822" s="111"/>
      <c r="AM822" s="111"/>
      <c r="AQ822" s="111"/>
      <c r="AR822" s="111"/>
      <c r="AS822" s="111"/>
      <c r="AT822" s="111"/>
      <c r="AU822" s="111"/>
      <c r="AV822" s="111"/>
      <c r="AZ822" s="111"/>
      <c r="BA822" s="111"/>
      <c r="BB822" s="111"/>
      <c r="BC822" s="111"/>
      <c r="BD822" s="111"/>
      <c r="BE822" s="111"/>
    </row>
    <row r="823" ht="15.75" customHeight="1">
      <c r="G823" s="111"/>
      <c r="H823" s="111"/>
      <c r="I823" s="111"/>
      <c r="J823" s="111"/>
      <c r="K823" s="111"/>
      <c r="L823" s="111"/>
      <c r="S823" s="111"/>
      <c r="T823" s="111"/>
      <c r="U823" s="111"/>
      <c r="Y823" s="111"/>
      <c r="Z823" s="111"/>
      <c r="AA823" s="111"/>
      <c r="AB823" s="111"/>
      <c r="AC823" s="111"/>
      <c r="AD823" s="111"/>
      <c r="AH823" s="111"/>
      <c r="AI823" s="111"/>
      <c r="AJ823" s="111"/>
      <c r="AK823" s="111"/>
      <c r="AL823" s="111"/>
      <c r="AM823" s="111"/>
      <c r="AQ823" s="111"/>
      <c r="AR823" s="111"/>
      <c r="AS823" s="111"/>
      <c r="AT823" s="111"/>
      <c r="AU823" s="111"/>
      <c r="AV823" s="111"/>
      <c r="AZ823" s="111"/>
      <c r="BA823" s="111"/>
      <c r="BB823" s="111"/>
      <c r="BC823" s="111"/>
      <c r="BD823" s="111"/>
      <c r="BE823" s="111"/>
    </row>
    <row r="824" ht="15.75" customHeight="1">
      <c r="G824" s="111"/>
      <c r="H824" s="111"/>
      <c r="I824" s="111"/>
      <c r="J824" s="111"/>
      <c r="K824" s="111"/>
      <c r="L824" s="111"/>
      <c r="S824" s="111"/>
      <c r="T824" s="111"/>
      <c r="U824" s="111"/>
      <c r="Y824" s="111"/>
      <c r="Z824" s="111"/>
      <c r="AA824" s="111"/>
      <c r="AB824" s="111"/>
      <c r="AC824" s="111"/>
      <c r="AD824" s="111"/>
      <c r="AH824" s="111"/>
      <c r="AI824" s="111"/>
      <c r="AJ824" s="111"/>
      <c r="AK824" s="111"/>
      <c r="AL824" s="111"/>
      <c r="AM824" s="111"/>
      <c r="AQ824" s="111"/>
      <c r="AR824" s="111"/>
      <c r="AS824" s="111"/>
      <c r="AT824" s="111"/>
      <c r="AU824" s="111"/>
      <c r="AV824" s="111"/>
      <c r="AZ824" s="111"/>
      <c r="BA824" s="111"/>
      <c r="BB824" s="111"/>
      <c r="BC824" s="111"/>
      <c r="BD824" s="111"/>
      <c r="BE824" s="111"/>
    </row>
    <row r="825" ht="15.75" customHeight="1">
      <c r="G825" s="111"/>
      <c r="H825" s="111"/>
      <c r="I825" s="111"/>
      <c r="J825" s="111"/>
      <c r="K825" s="111"/>
      <c r="L825" s="111"/>
      <c r="S825" s="111"/>
      <c r="T825" s="111"/>
      <c r="U825" s="111"/>
      <c r="Y825" s="111"/>
      <c r="Z825" s="111"/>
      <c r="AA825" s="111"/>
      <c r="AB825" s="111"/>
      <c r="AC825" s="111"/>
      <c r="AD825" s="111"/>
      <c r="AH825" s="111"/>
      <c r="AI825" s="111"/>
      <c r="AJ825" s="111"/>
      <c r="AK825" s="111"/>
      <c r="AL825" s="111"/>
      <c r="AM825" s="111"/>
      <c r="AQ825" s="111"/>
      <c r="AR825" s="111"/>
      <c r="AS825" s="111"/>
      <c r="AT825" s="111"/>
      <c r="AU825" s="111"/>
      <c r="AV825" s="111"/>
      <c r="AZ825" s="111"/>
      <c r="BA825" s="111"/>
      <c r="BB825" s="111"/>
      <c r="BC825" s="111"/>
      <c r="BD825" s="111"/>
      <c r="BE825" s="111"/>
    </row>
    <row r="826" ht="15.75" customHeight="1">
      <c r="G826" s="111"/>
      <c r="H826" s="111"/>
      <c r="I826" s="111"/>
      <c r="J826" s="111"/>
      <c r="K826" s="111"/>
      <c r="L826" s="111"/>
      <c r="S826" s="111"/>
      <c r="T826" s="111"/>
      <c r="U826" s="111"/>
      <c r="Y826" s="111"/>
      <c r="Z826" s="111"/>
      <c r="AA826" s="111"/>
      <c r="AB826" s="111"/>
      <c r="AC826" s="111"/>
      <c r="AD826" s="111"/>
      <c r="AH826" s="111"/>
      <c r="AI826" s="111"/>
      <c r="AJ826" s="111"/>
      <c r="AK826" s="111"/>
      <c r="AL826" s="111"/>
      <c r="AM826" s="111"/>
      <c r="AQ826" s="111"/>
      <c r="AR826" s="111"/>
      <c r="AS826" s="111"/>
      <c r="AT826" s="111"/>
      <c r="AU826" s="111"/>
      <c r="AV826" s="111"/>
      <c r="AZ826" s="111"/>
      <c r="BA826" s="111"/>
      <c r="BB826" s="111"/>
      <c r="BC826" s="111"/>
      <c r="BD826" s="111"/>
      <c r="BE826" s="111"/>
    </row>
    <row r="827" ht="15.75" customHeight="1">
      <c r="G827" s="111"/>
      <c r="H827" s="111"/>
      <c r="I827" s="111"/>
      <c r="J827" s="111"/>
      <c r="K827" s="111"/>
      <c r="L827" s="111"/>
      <c r="S827" s="111"/>
      <c r="T827" s="111"/>
      <c r="U827" s="111"/>
      <c r="Y827" s="111"/>
      <c r="Z827" s="111"/>
      <c r="AA827" s="111"/>
      <c r="AB827" s="111"/>
      <c r="AC827" s="111"/>
      <c r="AD827" s="111"/>
      <c r="AH827" s="111"/>
      <c r="AI827" s="111"/>
      <c r="AJ827" s="111"/>
      <c r="AK827" s="111"/>
      <c r="AL827" s="111"/>
      <c r="AM827" s="111"/>
      <c r="AQ827" s="111"/>
      <c r="AR827" s="111"/>
      <c r="AS827" s="111"/>
      <c r="AT827" s="111"/>
      <c r="AU827" s="111"/>
      <c r="AV827" s="111"/>
      <c r="AZ827" s="111"/>
      <c r="BA827" s="111"/>
      <c r="BB827" s="111"/>
      <c r="BC827" s="111"/>
      <c r="BD827" s="111"/>
      <c r="BE827" s="111"/>
    </row>
    <row r="828" ht="15.75" customHeight="1">
      <c r="G828" s="111"/>
      <c r="H828" s="111"/>
      <c r="I828" s="111"/>
      <c r="J828" s="111"/>
      <c r="K828" s="111"/>
      <c r="L828" s="111"/>
      <c r="S828" s="111"/>
      <c r="T828" s="111"/>
      <c r="U828" s="111"/>
      <c r="Y828" s="111"/>
      <c r="Z828" s="111"/>
      <c r="AA828" s="111"/>
      <c r="AB828" s="111"/>
      <c r="AC828" s="111"/>
      <c r="AD828" s="111"/>
      <c r="AH828" s="111"/>
      <c r="AI828" s="111"/>
      <c r="AJ828" s="111"/>
      <c r="AK828" s="111"/>
      <c r="AL828" s="111"/>
      <c r="AM828" s="111"/>
      <c r="AQ828" s="111"/>
      <c r="AR828" s="111"/>
      <c r="AS828" s="111"/>
      <c r="AT828" s="111"/>
      <c r="AU828" s="111"/>
      <c r="AV828" s="111"/>
      <c r="AZ828" s="111"/>
      <c r="BA828" s="111"/>
      <c r="BB828" s="111"/>
      <c r="BC828" s="111"/>
      <c r="BD828" s="111"/>
      <c r="BE828" s="111"/>
    </row>
    <row r="829" ht="15.75" customHeight="1">
      <c r="G829" s="111"/>
      <c r="H829" s="111"/>
      <c r="I829" s="111"/>
      <c r="J829" s="111"/>
      <c r="K829" s="111"/>
      <c r="L829" s="111"/>
      <c r="S829" s="111"/>
      <c r="T829" s="111"/>
      <c r="U829" s="111"/>
      <c r="Y829" s="111"/>
      <c r="Z829" s="111"/>
      <c r="AA829" s="111"/>
      <c r="AB829" s="111"/>
      <c r="AC829" s="111"/>
      <c r="AD829" s="111"/>
      <c r="AH829" s="111"/>
      <c r="AI829" s="111"/>
      <c r="AJ829" s="111"/>
      <c r="AK829" s="111"/>
      <c r="AL829" s="111"/>
      <c r="AM829" s="111"/>
      <c r="AQ829" s="111"/>
      <c r="AR829" s="111"/>
      <c r="AS829" s="111"/>
      <c r="AT829" s="111"/>
      <c r="AU829" s="111"/>
      <c r="AV829" s="111"/>
      <c r="AZ829" s="111"/>
      <c r="BA829" s="111"/>
      <c r="BB829" s="111"/>
      <c r="BC829" s="111"/>
      <c r="BD829" s="111"/>
      <c r="BE829" s="111"/>
    </row>
    <row r="830" ht="15.75" customHeight="1">
      <c r="G830" s="111"/>
      <c r="H830" s="111"/>
      <c r="I830" s="111"/>
      <c r="J830" s="111"/>
      <c r="K830" s="111"/>
      <c r="L830" s="111"/>
      <c r="S830" s="111"/>
      <c r="T830" s="111"/>
      <c r="U830" s="111"/>
      <c r="Y830" s="111"/>
      <c r="Z830" s="111"/>
      <c r="AA830" s="111"/>
      <c r="AB830" s="111"/>
      <c r="AC830" s="111"/>
      <c r="AD830" s="111"/>
      <c r="AH830" s="111"/>
      <c r="AI830" s="111"/>
      <c r="AJ830" s="111"/>
      <c r="AK830" s="111"/>
      <c r="AL830" s="111"/>
      <c r="AM830" s="111"/>
      <c r="AQ830" s="111"/>
      <c r="AR830" s="111"/>
      <c r="AS830" s="111"/>
      <c r="AT830" s="111"/>
      <c r="AU830" s="111"/>
      <c r="AV830" s="111"/>
      <c r="AZ830" s="111"/>
      <c r="BA830" s="111"/>
      <c r="BB830" s="111"/>
      <c r="BC830" s="111"/>
      <c r="BD830" s="111"/>
      <c r="BE830" s="111"/>
    </row>
    <row r="831" ht="15.75" customHeight="1">
      <c r="G831" s="111"/>
      <c r="H831" s="111"/>
      <c r="I831" s="111"/>
      <c r="J831" s="111"/>
      <c r="K831" s="111"/>
      <c r="L831" s="111"/>
      <c r="S831" s="111"/>
      <c r="T831" s="111"/>
      <c r="U831" s="111"/>
      <c r="Y831" s="111"/>
      <c r="Z831" s="111"/>
      <c r="AA831" s="111"/>
      <c r="AB831" s="111"/>
      <c r="AC831" s="111"/>
      <c r="AD831" s="111"/>
      <c r="AH831" s="111"/>
      <c r="AI831" s="111"/>
      <c r="AJ831" s="111"/>
      <c r="AK831" s="111"/>
      <c r="AL831" s="111"/>
      <c r="AM831" s="111"/>
      <c r="AQ831" s="111"/>
      <c r="AR831" s="111"/>
      <c r="AS831" s="111"/>
      <c r="AT831" s="111"/>
      <c r="AU831" s="111"/>
      <c r="AV831" s="111"/>
      <c r="AZ831" s="111"/>
      <c r="BA831" s="111"/>
      <c r="BB831" s="111"/>
      <c r="BC831" s="111"/>
      <c r="BD831" s="111"/>
      <c r="BE831" s="111"/>
    </row>
    <row r="832" ht="15.75" customHeight="1">
      <c r="G832" s="111"/>
      <c r="H832" s="111"/>
      <c r="I832" s="111"/>
      <c r="J832" s="111"/>
      <c r="K832" s="111"/>
      <c r="L832" s="111"/>
      <c r="S832" s="111"/>
      <c r="T832" s="111"/>
      <c r="U832" s="111"/>
      <c r="Y832" s="111"/>
      <c r="Z832" s="111"/>
      <c r="AA832" s="111"/>
      <c r="AB832" s="111"/>
      <c r="AC832" s="111"/>
      <c r="AD832" s="111"/>
      <c r="AH832" s="111"/>
      <c r="AI832" s="111"/>
      <c r="AJ832" s="111"/>
      <c r="AK832" s="111"/>
      <c r="AL832" s="111"/>
      <c r="AM832" s="111"/>
      <c r="AQ832" s="111"/>
      <c r="AR832" s="111"/>
      <c r="AS832" s="111"/>
      <c r="AT832" s="111"/>
      <c r="AU832" s="111"/>
      <c r="AV832" s="111"/>
      <c r="AZ832" s="111"/>
      <c r="BA832" s="111"/>
      <c r="BB832" s="111"/>
      <c r="BC832" s="111"/>
      <c r="BD832" s="111"/>
      <c r="BE832" s="111"/>
    </row>
    <row r="833" ht="15.75" customHeight="1">
      <c r="G833" s="111"/>
      <c r="H833" s="111"/>
      <c r="I833" s="111"/>
      <c r="J833" s="111"/>
      <c r="K833" s="111"/>
      <c r="L833" s="111"/>
      <c r="S833" s="111"/>
      <c r="T833" s="111"/>
      <c r="U833" s="111"/>
      <c r="Y833" s="111"/>
      <c r="Z833" s="111"/>
      <c r="AA833" s="111"/>
      <c r="AB833" s="111"/>
      <c r="AC833" s="111"/>
      <c r="AD833" s="111"/>
      <c r="AH833" s="111"/>
      <c r="AI833" s="111"/>
      <c r="AJ833" s="111"/>
      <c r="AK833" s="111"/>
      <c r="AL833" s="111"/>
      <c r="AM833" s="111"/>
      <c r="AQ833" s="111"/>
      <c r="AR833" s="111"/>
      <c r="AS833" s="111"/>
      <c r="AT833" s="111"/>
      <c r="AU833" s="111"/>
      <c r="AV833" s="111"/>
      <c r="AZ833" s="111"/>
      <c r="BA833" s="111"/>
      <c r="BB833" s="111"/>
      <c r="BC833" s="111"/>
      <c r="BD833" s="111"/>
      <c r="BE833" s="111"/>
    </row>
    <row r="834" ht="15.75" customHeight="1">
      <c r="G834" s="111"/>
      <c r="H834" s="111"/>
      <c r="I834" s="111"/>
      <c r="J834" s="111"/>
      <c r="K834" s="111"/>
      <c r="L834" s="111"/>
      <c r="S834" s="111"/>
      <c r="T834" s="111"/>
      <c r="U834" s="111"/>
      <c r="Y834" s="111"/>
      <c r="Z834" s="111"/>
      <c r="AA834" s="111"/>
      <c r="AB834" s="111"/>
      <c r="AC834" s="111"/>
      <c r="AD834" s="111"/>
      <c r="AH834" s="111"/>
      <c r="AI834" s="111"/>
      <c r="AJ834" s="111"/>
      <c r="AK834" s="111"/>
      <c r="AL834" s="111"/>
      <c r="AM834" s="111"/>
      <c r="AQ834" s="111"/>
      <c r="AR834" s="111"/>
      <c r="AS834" s="111"/>
      <c r="AT834" s="111"/>
      <c r="AU834" s="111"/>
      <c r="AV834" s="111"/>
      <c r="AZ834" s="111"/>
      <c r="BA834" s="111"/>
      <c r="BB834" s="111"/>
      <c r="BC834" s="111"/>
      <c r="BD834" s="111"/>
      <c r="BE834" s="111"/>
    </row>
    <row r="835" ht="15.75" customHeight="1">
      <c r="G835" s="111"/>
      <c r="H835" s="111"/>
      <c r="I835" s="111"/>
      <c r="J835" s="111"/>
      <c r="K835" s="111"/>
      <c r="L835" s="111"/>
      <c r="S835" s="111"/>
      <c r="T835" s="111"/>
      <c r="U835" s="111"/>
      <c r="Y835" s="111"/>
      <c r="Z835" s="111"/>
      <c r="AA835" s="111"/>
      <c r="AB835" s="111"/>
      <c r="AC835" s="111"/>
      <c r="AD835" s="111"/>
      <c r="AH835" s="111"/>
      <c r="AI835" s="111"/>
      <c r="AJ835" s="111"/>
      <c r="AK835" s="111"/>
      <c r="AL835" s="111"/>
      <c r="AM835" s="111"/>
      <c r="AQ835" s="111"/>
      <c r="AR835" s="111"/>
      <c r="AS835" s="111"/>
      <c r="AT835" s="111"/>
      <c r="AU835" s="111"/>
      <c r="AV835" s="111"/>
      <c r="AZ835" s="111"/>
      <c r="BA835" s="111"/>
      <c r="BB835" s="111"/>
      <c r="BC835" s="111"/>
      <c r="BD835" s="111"/>
      <c r="BE835" s="111"/>
    </row>
    <row r="836" ht="15.75" customHeight="1">
      <c r="G836" s="111"/>
      <c r="H836" s="111"/>
      <c r="I836" s="111"/>
      <c r="J836" s="111"/>
      <c r="K836" s="111"/>
      <c r="L836" s="111"/>
      <c r="S836" s="111"/>
      <c r="T836" s="111"/>
      <c r="U836" s="111"/>
      <c r="Y836" s="111"/>
      <c r="Z836" s="111"/>
      <c r="AA836" s="111"/>
      <c r="AB836" s="111"/>
      <c r="AC836" s="111"/>
      <c r="AD836" s="111"/>
      <c r="AH836" s="111"/>
      <c r="AI836" s="111"/>
      <c r="AJ836" s="111"/>
      <c r="AK836" s="111"/>
      <c r="AL836" s="111"/>
      <c r="AM836" s="111"/>
      <c r="AQ836" s="111"/>
      <c r="AR836" s="111"/>
      <c r="AS836" s="111"/>
      <c r="AT836" s="111"/>
      <c r="AU836" s="111"/>
      <c r="AV836" s="111"/>
      <c r="AZ836" s="111"/>
      <c r="BA836" s="111"/>
      <c r="BB836" s="111"/>
      <c r="BC836" s="111"/>
      <c r="BD836" s="111"/>
      <c r="BE836" s="111"/>
    </row>
    <row r="837" ht="15.75" customHeight="1">
      <c r="G837" s="111"/>
      <c r="H837" s="111"/>
      <c r="I837" s="111"/>
      <c r="J837" s="111"/>
      <c r="K837" s="111"/>
      <c r="L837" s="111"/>
      <c r="S837" s="111"/>
      <c r="T837" s="111"/>
      <c r="U837" s="111"/>
      <c r="Y837" s="111"/>
      <c r="Z837" s="111"/>
      <c r="AA837" s="111"/>
      <c r="AB837" s="111"/>
      <c r="AC837" s="111"/>
      <c r="AD837" s="111"/>
      <c r="AH837" s="111"/>
      <c r="AI837" s="111"/>
      <c r="AJ837" s="111"/>
      <c r="AK837" s="111"/>
      <c r="AL837" s="111"/>
      <c r="AM837" s="111"/>
      <c r="AQ837" s="111"/>
      <c r="AR837" s="111"/>
      <c r="AS837" s="111"/>
      <c r="AT837" s="111"/>
      <c r="AU837" s="111"/>
      <c r="AV837" s="111"/>
      <c r="AZ837" s="111"/>
      <c r="BA837" s="111"/>
      <c r="BB837" s="111"/>
      <c r="BC837" s="111"/>
      <c r="BD837" s="111"/>
      <c r="BE837" s="111"/>
    </row>
    <row r="838" ht="15.75" customHeight="1">
      <c r="G838" s="111"/>
      <c r="H838" s="111"/>
      <c r="I838" s="111"/>
      <c r="J838" s="111"/>
      <c r="K838" s="111"/>
      <c r="L838" s="111"/>
      <c r="S838" s="111"/>
      <c r="T838" s="111"/>
      <c r="U838" s="111"/>
      <c r="Y838" s="111"/>
      <c r="Z838" s="111"/>
      <c r="AA838" s="111"/>
      <c r="AB838" s="111"/>
      <c r="AC838" s="111"/>
      <c r="AD838" s="111"/>
      <c r="AH838" s="111"/>
      <c r="AI838" s="111"/>
      <c r="AJ838" s="111"/>
      <c r="AK838" s="111"/>
      <c r="AL838" s="111"/>
      <c r="AM838" s="111"/>
      <c r="AQ838" s="111"/>
      <c r="AR838" s="111"/>
      <c r="AS838" s="111"/>
      <c r="AT838" s="111"/>
      <c r="AU838" s="111"/>
      <c r="AV838" s="111"/>
      <c r="AZ838" s="111"/>
      <c r="BA838" s="111"/>
      <c r="BB838" s="111"/>
      <c r="BC838" s="111"/>
      <c r="BD838" s="111"/>
      <c r="BE838" s="111"/>
    </row>
    <row r="839" ht="15.75" customHeight="1">
      <c r="G839" s="111"/>
      <c r="H839" s="111"/>
      <c r="I839" s="111"/>
      <c r="J839" s="111"/>
      <c r="K839" s="111"/>
      <c r="L839" s="111"/>
      <c r="S839" s="111"/>
      <c r="T839" s="111"/>
      <c r="U839" s="111"/>
      <c r="Y839" s="111"/>
      <c r="Z839" s="111"/>
      <c r="AA839" s="111"/>
      <c r="AB839" s="111"/>
      <c r="AC839" s="111"/>
      <c r="AD839" s="111"/>
      <c r="AH839" s="111"/>
      <c r="AI839" s="111"/>
      <c r="AJ839" s="111"/>
      <c r="AK839" s="111"/>
      <c r="AL839" s="111"/>
      <c r="AM839" s="111"/>
      <c r="AQ839" s="111"/>
      <c r="AR839" s="111"/>
      <c r="AS839" s="111"/>
      <c r="AT839" s="111"/>
      <c r="AU839" s="111"/>
      <c r="AV839" s="111"/>
      <c r="AZ839" s="111"/>
      <c r="BA839" s="111"/>
      <c r="BB839" s="111"/>
      <c r="BC839" s="111"/>
      <c r="BD839" s="111"/>
      <c r="BE839" s="111"/>
    </row>
    <row r="840" ht="15.75" customHeight="1">
      <c r="G840" s="111"/>
      <c r="H840" s="111"/>
      <c r="I840" s="111"/>
      <c r="J840" s="111"/>
      <c r="K840" s="111"/>
      <c r="L840" s="111"/>
      <c r="S840" s="111"/>
      <c r="T840" s="111"/>
      <c r="U840" s="111"/>
      <c r="Y840" s="111"/>
      <c r="Z840" s="111"/>
      <c r="AA840" s="111"/>
      <c r="AB840" s="111"/>
      <c r="AC840" s="111"/>
      <c r="AD840" s="111"/>
      <c r="AH840" s="111"/>
      <c r="AI840" s="111"/>
      <c r="AJ840" s="111"/>
      <c r="AK840" s="111"/>
      <c r="AL840" s="111"/>
      <c r="AM840" s="111"/>
      <c r="AQ840" s="111"/>
      <c r="AR840" s="111"/>
      <c r="AS840" s="111"/>
      <c r="AT840" s="111"/>
      <c r="AU840" s="111"/>
      <c r="AV840" s="111"/>
      <c r="AZ840" s="111"/>
      <c r="BA840" s="111"/>
      <c r="BB840" s="111"/>
      <c r="BC840" s="111"/>
      <c r="BD840" s="111"/>
      <c r="BE840" s="111"/>
    </row>
    <row r="841" ht="15.75" customHeight="1">
      <c r="G841" s="111"/>
      <c r="H841" s="111"/>
      <c r="I841" s="111"/>
      <c r="J841" s="111"/>
      <c r="K841" s="111"/>
      <c r="L841" s="111"/>
      <c r="S841" s="111"/>
      <c r="T841" s="111"/>
      <c r="U841" s="111"/>
      <c r="Y841" s="111"/>
      <c r="Z841" s="111"/>
      <c r="AA841" s="111"/>
      <c r="AB841" s="111"/>
      <c r="AC841" s="111"/>
      <c r="AD841" s="111"/>
      <c r="AH841" s="111"/>
      <c r="AI841" s="111"/>
      <c r="AJ841" s="111"/>
      <c r="AK841" s="111"/>
      <c r="AL841" s="111"/>
      <c r="AM841" s="111"/>
      <c r="AQ841" s="111"/>
      <c r="AR841" s="111"/>
      <c r="AS841" s="111"/>
      <c r="AT841" s="111"/>
      <c r="AU841" s="111"/>
      <c r="AV841" s="111"/>
      <c r="AZ841" s="111"/>
      <c r="BA841" s="111"/>
      <c r="BB841" s="111"/>
      <c r="BC841" s="111"/>
      <c r="BD841" s="111"/>
      <c r="BE841" s="111"/>
    </row>
    <row r="842" ht="15.75" customHeight="1">
      <c r="G842" s="111"/>
      <c r="H842" s="111"/>
      <c r="I842" s="111"/>
      <c r="J842" s="111"/>
      <c r="K842" s="111"/>
      <c r="L842" s="111"/>
      <c r="S842" s="111"/>
      <c r="T842" s="111"/>
      <c r="U842" s="111"/>
      <c r="Y842" s="111"/>
      <c r="Z842" s="111"/>
      <c r="AA842" s="111"/>
      <c r="AB842" s="111"/>
      <c r="AC842" s="111"/>
      <c r="AD842" s="111"/>
      <c r="AH842" s="111"/>
      <c r="AI842" s="111"/>
      <c r="AJ842" s="111"/>
      <c r="AK842" s="111"/>
      <c r="AL842" s="111"/>
      <c r="AM842" s="111"/>
      <c r="AQ842" s="111"/>
      <c r="AR842" s="111"/>
      <c r="AS842" s="111"/>
      <c r="AT842" s="111"/>
      <c r="AU842" s="111"/>
      <c r="AV842" s="111"/>
      <c r="AZ842" s="111"/>
      <c r="BA842" s="111"/>
      <c r="BB842" s="111"/>
      <c r="BC842" s="111"/>
      <c r="BD842" s="111"/>
      <c r="BE842" s="111"/>
    </row>
    <row r="843" ht="15.75" customHeight="1">
      <c r="G843" s="111"/>
      <c r="H843" s="111"/>
      <c r="I843" s="111"/>
      <c r="J843" s="111"/>
      <c r="K843" s="111"/>
      <c r="L843" s="111"/>
      <c r="S843" s="111"/>
      <c r="T843" s="111"/>
      <c r="U843" s="111"/>
      <c r="Y843" s="111"/>
      <c r="Z843" s="111"/>
      <c r="AA843" s="111"/>
      <c r="AB843" s="111"/>
      <c r="AC843" s="111"/>
      <c r="AD843" s="111"/>
      <c r="AH843" s="111"/>
      <c r="AI843" s="111"/>
      <c r="AJ843" s="111"/>
      <c r="AK843" s="111"/>
      <c r="AL843" s="111"/>
      <c r="AM843" s="111"/>
      <c r="AQ843" s="111"/>
      <c r="AR843" s="111"/>
      <c r="AS843" s="111"/>
      <c r="AT843" s="111"/>
      <c r="AU843" s="111"/>
      <c r="AV843" s="111"/>
      <c r="AZ843" s="111"/>
      <c r="BA843" s="111"/>
      <c r="BB843" s="111"/>
      <c r="BC843" s="111"/>
      <c r="BD843" s="111"/>
      <c r="BE843" s="111"/>
    </row>
    <row r="844" ht="15.75" customHeight="1">
      <c r="G844" s="111"/>
      <c r="H844" s="111"/>
      <c r="I844" s="111"/>
      <c r="J844" s="111"/>
      <c r="K844" s="111"/>
      <c r="L844" s="111"/>
      <c r="S844" s="111"/>
      <c r="T844" s="111"/>
      <c r="U844" s="111"/>
      <c r="Y844" s="111"/>
      <c r="Z844" s="111"/>
      <c r="AA844" s="111"/>
      <c r="AB844" s="111"/>
      <c r="AC844" s="111"/>
      <c r="AD844" s="111"/>
      <c r="AH844" s="111"/>
      <c r="AI844" s="111"/>
      <c r="AJ844" s="111"/>
      <c r="AK844" s="111"/>
      <c r="AL844" s="111"/>
      <c r="AM844" s="111"/>
      <c r="AQ844" s="111"/>
      <c r="AR844" s="111"/>
      <c r="AS844" s="111"/>
      <c r="AT844" s="111"/>
      <c r="AU844" s="111"/>
      <c r="AV844" s="111"/>
      <c r="AZ844" s="111"/>
      <c r="BA844" s="111"/>
      <c r="BB844" s="111"/>
      <c r="BC844" s="111"/>
      <c r="BD844" s="111"/>
      <c r="BE844" s="111"/>
    </row>
    <row r="845" ht="15.75" customHeight="1">
      <c r="G845" s="111"/>
      <c r="H845" s="111"/>
      <c r="I845" s="111"/>
      <c r="J845" s="111"/>
      <c r="K845" s="111"/>
      <c r="L845" s="111"/>
      <c r="S845" s="111"/>
      <c r="T845" s="111"/>
      <c r="U845" s="111"/>
      <c r="Y845" s="111"/>
      <c r="Z845" s="111"/>
      <c r="AA845" s="111"/>
      <c r="AB845" s="111"/>
      <c r="AC845" s="111"/>
      <c r="AD845" s="111"/>
      <c r="AH845" s="111"/>
      <c r="AI845" s="111"/>
      <c r="AJ845" s="111"/>
      <c r="AK845" s="111"/>
      <c r="AL845" s="111"/>
      <c r="AM845" s="111"/>
      <c r="AQ845" s="111"/>
      <c r="AR845" s="111"/>
      <c r="AS845" s="111"/>
      <c r="AT845" s="111"/>
      <c r="AU845" s="111"/>
      <c r="AV845" s="111"/>
      <c r="AZ845" s="111"/>
      <c r="BA845" s="111"/>
      <c r="BB845" s="111"/>
      <c r="BC845" s="111"/>
      <c r="BD845" s="111"/>
      <c r="BE845" s="111"/>
    </row>
    <row r="846" ht="15.75" customHeight="1">
      <c r="G846" s="111"/>
      <c r="H846" s="111"/>
      <c r="I846" s="111"/>
      <c r="J846" s="111"/>
      <c r="K846" s="111"/>
      <c r="L846" s="111"/>
      <c r="S846" s="111"/>
      <c r="T846" s="111"/>
      <c r="U846" s="111"/>
      <c r="Y846" s="111"/>
      <c r="Z846" s="111"/>
      <c r="AA846" s="111"/>
      <c r="AB846" s="111"/>
      <c r="AC846" s="111"/>
      <c r="AD846" s="111"/>
      <c r="AH846" s="111"/>
      <c r="AI846" s="111"/>
      <c r="AJ846" s="111"/>
      <c r="AK846" s="111"/>
      <c r="AL846" s="111"/>
      <c r="AM846" s="111"/>
      <c r="AQ846" s="111"/>
      <c r="AR846" s="111"/>
      <c r="AS846" s="111"/>
      <c r="AT846" s="111"/>
      <c r="AU846" s="111"/>
      <c r="AV846" s="111"/>
      <c r="AZ846" s="111"/>
      <c r="BA846" s="111"/>
      <c r="BB846" s="111"/>
      <c r="BC846" s="111"/>
      <c r="BD846" s="111"/>
      <c r="BE846" s="111"/>
    </row>
    <row r="847" ht="15.75" customHeight="1">
      <c r="G847" s="111"/>
      <c r="H847" s="111"/>
      <c r="I847" s="111"/>
      <c r="J847" s="111"/>
      <c r="K847" s="111"/>
      <c r="L847" s="111"/>
      <c r="S847" s="111"/>
      <c r="T847" s="111"/>
      <c r="U847" s="111"/>
      <c r="Y847" s="111"/>
      <c r="Z847" s="111"/>
      <c r="AA847" s="111"/>
      <c r="AB847" s="111"/>
      <c r="AC847" s="111"/>
      <c r="AD847" s="111"/>
      <c r="AH847" s="111"/>
      <c r="AI847" s="111"/>
      <c r="AJ847" s="111"/>
      <c r="AK847" s="111"/>
      <c r="AL847" s="111"/>
      <c r="AM847" s="111"/>
      <c r="AQ847" s="111"/>
      <c r="AR847" s="111"/>
      <c r="AS847" s="111"/>
      <c r="AT847" s="111"/>
      <c r="AU847" s="111"/>
      <c r="AV847" s="111"/>
      <c r="AZ847" s="111"/>
      <c r="BA847" s="111"/>
      <c r="BB847" s="111"/>
      <c r="BC847" s="111"/>
      <c r="BD847" s="111"/>
      <c r="BE847" s="111"/>
    </row>
    <row r="848" ht="15.75" customHeight="1">
      <c r="G848" s="111"/>
      <c r="H848" s="111"/>
      <c r="I848" s="111"/>
      <c r="J848" s="111"/>
      <c r="K848" s="111"/>
      <c r="L848" s="111"/>
      <c r="S848" s="111"/>
      <c r="T848" s="111"/>
      <c r="U848" s="111"/>
      <c r="Y848" s="111"/>
      <c r="Z848" s="111"/>
      <c r="AA848" s="111"/>
      <c r="AB848" s="111"/>
      <c r="AC848" s="111"/>
      <c r="AD848" s="111"/>
      <c r="AH848" s="111"/>
      <c r="AI848" s="111"/>
      <c r="AJ848" s="111"/>
      <c r="AK848" s="111"/>
      <c r="AL848" s="111"/>
      <c r="AM848" s="111"/>
      <c r="AQ848" s="111"/>
      <c r="AR848" s="111"/>
      <c r="AS848" s="111"/>
      <c r="AT848" s="111"/>
      <c r="AU848" s="111"/>
      <c r="AV848" s="111"/>
      <c r="AZ848" s="111"/>
      <c r="BA848" s="111"/>
      <c r="BB848" s="111"/>
      <c r="BC848" s="111"/>
      <c r="BD848" s="111"/>
      <c r="BE848" s="111"/>
    </row>
    <row r="849" ht="15.75" customHeight="1">
      <c r="G849" s="111"/>
      <c r="H849" s="111"/>
      <c r="I849" s="111"/>
      <c r="J849" s="111"/>
      <c r="K849" s="111"/>
      <c r="L849" s="111"/>
      <c r="S849" s="111"/>
      <c r="T849" s="111"/>
      <c r="U849" s="111"/>
      <c r="Y849" s="111"/>
      <c r="Z849" s="111"/>
      <c r="AA849" s="111"/>
      <c r="AB849" s="111"/>
      <c r="AC849" s="111"/>
      <c r="AD849" s="111"/>
      <c r="AH849" s="111"/>
      <c r="AI849" s="111"/>
      <c r="AJ849" s="111"/>
      <c r="AK849" s="111"/>
      <c r="AL849" s="111"/>
      <c r="AM849" s="111"/>
      <c r="AQ849" s="111"/>
      <c r="AR849" s="111"/>
      <c r="AS849" s="111"/>
      <c r="AT849" s="111"/>
      <c r="AU849" s="111"/>
      <c r="AV849" s="111"/>
      <c r="AZ849" s="111"/>
      <c r="BA849" s="111"/>
      <c r="BB849" s="111"/>
      <c r="BC849" s="111"/>
      <c r="BD849" s="111"/>
      <c r="BE849" s="111"/>
    </row>
    <row r="850" ht="15.75" customHeight="1">
      <c r="G850" s="111"/>
      <c r="H850" s="111"/>
      <c r="I850" s="111"/>
      <c r="J850" s="111"/>
      <c r="K850" s="111"/>
      <c r="L850" s="111"/>
      <c r="S850" s="111"/>
      <c r="T850" s="111"/>
      <c r="U850" s="111"/>
      <c r="Y850" s="111"/>
      <c r="Z850" s="111"/>
      <c r="AA850" s="111"/>
      <c r="AB850" s="111"/>
      <c r="AC850" s="111"/>
      <c r="AD850" s="111"/>
      <c r="AH850" s="111"/>
      <c r="AI850" s="111"/>
      <c r="AJ850" s="111"/>
      <c r="AK850" s="111"/>
      <c r="AL850" s="111"/>
      <c r="AM850" s="111"/>
      <c r="AQ850" s="111"/>
      <c r="AR850" s="111"/>
      <c r="AS850" s="111"/>
      <c r="AT850" s="111"/>
      <c r="AU850" s="111"/>
      <c r="AV850" s="111"/>
      <c r="AZ850" s="111"/>
      <c r="BA850" s="111"/>
      <c r="BB850" s="111"/>
      <c r="BC850" s="111"/>
      <c r="BD850" s="111"/>
      <c r="BE850" s="111"/>
    </row>
    <row r="851" ht="15.75" customHeight="1">
      <c r="G851" s="111"/>
      <c r="H851" s="111"/>
      <c r="I851" s="111"/>
      <c r="J851" s="111"/>
      <c r="K851" s="111"/>
      <c r="L851" s="111"/>
      <c r="S851" s="111"/>
      <c r="T851" s="111"/>
      <c r="U851" s="111"/>
      <c r="Y851" s="111"/>
      <c r="Z851" s="111"/>
      <c r="AA851" s="111"/>
      <c r="AB851" s="111"/>
      <c r="AC851" s="111"/>
      <c r="AD851" s="111"/>
      <c r="AH851" s="111"/>
      <c r="AI851" s="111"/>
      <c r="AJ851" s="111"/>
      <c r="AK851" s="111"/>
      <c r="AL851" s="111"/>
      <c r="AM851" s="111"/>
      <c r="AQ851" s="111"/>
      <c r="AR851" s="111"/>
      <c r="AS851" s="111"/>
      <c r="AT851" s="111"/>
      <c r="AU851" s="111"/>
      <c r="AV851" s="111"/>
      <c r="AZ851" s="111"/>
      <c r="BA851" s="111"/>
      <c r="BB851" s="111"/>
      <c r="BC851" s="111"/>
      <c r="BD851" s="111"/>
      <c r="BE851" s="111"/>
    </row>
    <row r="852" ht="15.75" customHeight="1">
      <c r="G852" s="111"/>
      <c r="H852" s="111"/>
      <c r="I852" s="111"/>
      <c r="J852" s="111"/>
      <c r="K852" s="111"/>
      <c r="L852" s="111"/>
      <c r="S852" s="111"/>
      <c r="T852" s="111"/>
      <c r="U852" s="111"/>
      <c r="Y852" s="111"/>
      <c r="Z852" s="111"/>
      <c r="AA852" s="111"/>
      <c r="AB852" s="111"/>
      <c r="AC852" s="111"/>
      <c r="AD852" s="111"/>
      <c r="AH852" s="111"/>
      <c r="AI852" s="111"/>
      <c r="AJ852" s="111"/>
      <c r="AK852" s="111"/>
      <c r="AL852" s="111"/>
      <c r="AM852" s="111"/>
      <c r="AQ852" s="111"/>
      <c r="AR852" s="111"/>
      <c r="AS852" s="111"/>
      <c r="AT852" s="111"/>
      <c r="AU852" s="111"/>
      <c r="AV852" s="111"/>
      <c r="AZ852" s="111"/>
      <c r="BA852" s="111"/>
      <c r="BB852" s="111"/>
      <c r="BC852" s="111"/>
      <c r="BD852" s="111"/>
      <c r="BE852" s="111"/>
    </row>
    <row r="853" ht="15.75" customHeight="1">
      <c r="G853" s="111"/>
      <c r="H853" s="111"/>
      <c r="I853" s="111"/>
      <c r="J853" s="111"/>
      <c r="K853" s="111"/>
      <c r="L853" s="111"/>
      <c r="S853" s="111"/>
      <c r="T853" s="111"/>
      <c r="U853" s="111"/>
      <c r="Y853" s="111"/>
      <c r="Z853" s="111"/>
      <c r="AA853" s="111"/>
      <c r="AB853" s="111"/>
      <c r="AC853" s="111"/>
      <c r="AD853" s="111"/>
      <c r="AH853" s="111"/>
      <c r="AI853" s="111"/>
      <c r="AJ853" s="111"/>
      <c r="AK853" s="111"/>
      <c r="AL853" s="111"/>
      <c r="AM853" s="111"/>
      <c r="AQ853" s="111"/>
      <c r="AR853" s="111"/>
      <c r="AS853" s="111"/>
      <c r="AT853" s="111"/>
      <c r="AU853" s="111"/>
      <c r="AV853" s="111"/>
      <c r="AZ853" s="111"/>
      <c r="BA853" s="111"/>
      <c r="BB853" s="111"/>
      <c r="BC853" s="111"/>
      <c r="BD853" s="111"/>
      <c r="BE853" s="111"/>
    </row>
    <row r="854" ht="15.75" customHeight="1">
      <c r="G854" s="111"/>
      <c r="H854" s="111"/>
      <c r="I854" s="111"/>
      <c r="J854" s="111"/>
      <c r="K854" s="111"/>
      <c r="L854" s="111"/>
      <c r="S854" s="111"/>
      <c r="T854" s="111"/>
      <c r="U854" s="111"/>
      <c r="Y854" s="111"/>
      <c r="Z854" s="111"/>
      <c r="AA854" s="111"/>
      <c r="AB854" s="111"/>
      <c r="AC854" s="111"/>
      <c r="AD854" s="111"/>
      <c r="AH854" s="111"/>
      <c r="AI854" s="111"/>
      <c r="AJ854" s="111"/>
      <c r="AK854" s="111"/>
      <c r="AL854" s="111"/>
      <c r="AM854" s="111"/>
      <c r="AQ854" s="111"/>
      <c r="AR854" s="111"/>
      <c r="AS854" s="111"/>
      <c r="AT854" s="111"/>
      <c r="AU854" s="111"/>
      <c r="AV854" s="111"/>
      <c r="AZ854" s="111"/>
      <c r="BA854" s="111"/>
      <c r="BB854" s="111"/>
      <c r="BC854" s="111"/>
      <c r="BD854" s="111"/>
      <c r="BE854" s="111"/>
    </row>
    <row r="855" ht="15.75" customHeight="1">
      <c r="G855" s="111"/>
      <c r="H855" s="111"/>
      <c r="I855" s="111"/>
      <c r="J855" s="111"/>
      <c r="K855" s="111"/>
      <c r="L855" s="111"/>
      <c r="S855" s="111"/>
      <c r="T855" s="111"/>
      <c r="U855" s="111"/>
      <c r="Y855" s="111"/>
      <c r="Z855" s="111"/>
      <c r="AA855" s="111"/>
      <c r="AB855" s="111"/>
      <c r="AC855" s="111"/>
      <c r="AD855" s="111"/>
      <c r="AH855" s="111"/>
      <c r="AI855" s="111"/>
      <c r="AJ855" s="111"/>
      <c r="AK855" s="111"/>
      <c r="AL855" s="111"/>
      <c r="AM855" s="111"/>
      <c r="AQ855" s="111"/>
      <c r="AR855" s="111"/>
      <c r="AS855" s="111"/>
      <c r="AT855" s="111"/>
      <c r="AU855" s="111"/>
      <c r="AV855" s="111"/>
      <c r="AZ855" s="111"/>
      <c r="BA855" s="111"/>
      <c r="BB855" s="111"/>
      <c r="BC855" s="111"/>
      <c r="BD855" s="111"/>
      <c r="BE855" s="111"/>
    </row>
    <row r="856" ht="15.75" customHeight="1">
      <c r="G856" s="111"/>
      <c r="H856" s="111"/>
      <c r="I856" s="111"/>
      <c r="J856" s="111"/>
      <c r="K856" s="111"/>
      <c r="L856" s="111"/>
      <c r="S856" s="111"/>
      <c r="T856" s="111"/>
      <c r="U856" s="111"/>
      <c r="Y856" s="111"/>
      <c r="Z856" s="111"/>
      <c r="AA856" s="111"/>
      <c r="AB856" s="111"/>
      <c r="AC856" s="111"/>
      <c r="AD856" s="111"/>
      <c r="AH856" s="111"/>
      <c r="AI856" s="111"/>
      <c r="AJ856" s="111"/>
      <c r="AK856" s="111"/>
      <c r="AL856" s="111"/>
      <c r="AM856" s="111"/>
      <c r="AQ856" s="111"/>
      <c r="AR856" s="111"/>
      <c r="AS856" s="111"/>
      <c r="AT856" s="111"/>
      <c r="AU856" s="111"/>
      <c r="AV856" s="111"/>
      <c r="AZ856" s="111"/>
      <c r="BA856" s="111"/>
      <c r="BB856" s="111"/>
      <c r="BC856" s="111"/>
      <c r="BD856" s="111"/>
      <c r="BE856" s="111"/>
    </row>
    <row r="857" ht="15.75" customHeight="1">
      <c r="G857" s="111"/>
      <c r="H857" s="111"/>
      <c r="I857" s="111"/>
      <c r="J857" s="111"/>
      <c r="K857" s="111"/>
      <c r="L857" s="111"/>
      <c r="S857" s="111"/>
      <c r="T857" s="111"/>
      <c r="U857" s="111"/>
      <c r="Y857" s="111"/>
      <c r="Z857" s="111"/>
      <c r="AA857" s="111"/>
      <c r="AB857" s="111"/>
      <c r="AC857" s="111"/>
      <c r="AD857" s="111"/>
      <c r="AH857" s="111"/>
      <c r="AI857" s="111"/>
      <c r="AJ857" s="111"/>
      <c r="AK857" s="111"/>
      <c r="AL857" s="111"/>
      <c r="AM857" s="111"/>
      <c r="AQ857" s="111"/>
      <c r="AR857" s="111"/>
      <c r="AS857" s="111"/>
      <c r="AT857" s="111"/>
      <c r="AU857" s="111"/>
      <c r="AV857" s="111"/>
      <c r="AZ857" s="111"/>
      <c r="BA857" s="111"/>
      <c r="BB857" s="111"/>
      <c r="BC857" s="111"/>
      <c r="BD857" s="111"/>
      <c r="BE857" s="111"/>
    </row>
    <row r="858" ht="15.75" customHeight="1">
      <c r="G858" s="111"/>
      <c r="H858" s="111"/>
      <c r="I858" s="111"/>
      <c r="J858" s="111"/>
      <c r="K858" s="111"/>
      <c r="L858" s="111"/>
      <c r="S858" s="111"/>
      <c r="T858" s="111"/>
      <c r="U858" s="111"/>
      <c r="Y858" s="111"/>
      <c r="Z858" s="111"/>
      <c r="AA858" s="111"/>
      <c r="AB858" s="111"/>
      <c r="AC858" s="111"/>
      <c r="AD858" s="111"/>
      <c r="AH858" s="111"/>
      <c r="AI858" s="111"/>
      <c r="AJ858" s="111"/>
      <c r="AK858" s="111"/>
      <c r="AL858" s="111"/>
      <c r="AM858" s="111"/>
      <c r="AQ858" s="111"/>
      <c r="AR858" s="111"/>
      <c r="AS858" s="111"/>
      <c r="AT858" s="111"/>
      <c r="AU858" s="111"/>
      <c r="AV858" s="111"/>
      <c r="AZ858" s="111"/>
      <c r="BA858" s="111"/>
      <c r="BB858" s="111"/>
      <c r="BC858" s="111"/>
      <c r="BD858" s="111"/>
      <c r="BE858" s="111"/>
    </row>
    <row r="859" ht="15.75" customHeight="1">
      <c r="G859" s="111"/>
      <c r="H859" s="111"/>
      <c r="I859" s="111"/>
      <c r="J859" s="111"/>
      <c r="K859" s="111"/>
      <c r="L859" s="111"/>
      <c r="S859" s="111"/>
      <c r="T859" s="111"/>
      <c r="U859" s="111"/>
      <c r="Y859" s="111"/>
      <c r="Z859" s="111"/>
      <c r="AA859" s="111"/>
      <c r="AB859" s="111"/>
      <c r="AC859" s="111"/>
      <c r="AD859" s="111"/>
      <c r="AH859" s="111"/>
      <c r="AI859" s="111"/>
      <c r="AJ859" s="111"/>
      <c r="AK859" s="111"/>
      <c r="AL859" s="111"/>
      <c r="AM859" s="111"/>
      <c r="AQ859" s="111"/>
      <c r="AR859" s="111"/>
      <c r="AS859" s="111"/>
      <c r="AT859" s="111"/>
      <c r="AU859" s="111"/>
      <c r="AV859" s="111"/>
      <c r="AZ859" s="111"/>
      <c r="BA859" s="111"/>
      <c r="BB859" s="111"/>
      <c r="BC859" s="111"/>
      <c r="BD859" s="111"/>
      <c r="BE859" s="111"/>
    </row>
    <row r="860" ht="15.75" customHeight="1">
      <c r="G860" s="111"/>
      <c r="H860" s="111"/>
      <c r="I860" s="111"/>
      <c r="J860" s="111"/>
      <c r="K860" s="111"/>
      <c r="L860" s="111"/>
      <c r="S860" s="111"/>
      <c r="T860" s="111"/>
      <c r="U860" s="111"/>
      <c r="Y860" s="111"/>
      <c r="Z860" s="111"/>
      <c r="AA860" s="111"/>
      <c r="AB860" s="111"/>
      <c r="AC860" s="111"/>
      <c r="AD860" s="111"/>
      <c r="AH860" s="111"/>
      <c r="AI860" s="111"/>
      <c r="AJ860" s="111"/>
      <c r="AK860" s="111"/>
      <c r="AL860" s="111"/>
      <c r="AM860" s="111"/>
      <c r="AQ860" s="111"/>
      <c r="AR860" s="111"/>
      <c r="AS860" s="111"/>
      <c r="AT860" s="111"/>
      <c r="AU860" s="111"/>
      <c r="AV860" s="111"/>
      <c r="AZ860" s="111"/>
      <c r="BA860" s="111"/>
      <c r="BB860" s="111"/>
      <c r="BC860" s="111"/>
      <c r="BD860" s="111"/>
      <c r="BE860" s="111"/>
    </row>
    <row r="861" ht="15.75" customHeight="1">
      <c r="G861" s="111"/>
      <c r="H861" s="111"/>
      <c r="I861" s="111"/>
      <c r="J861" s="111"/>
      <c r="K861" s="111"/>
      <c r="L861" s="111"/>
      <c r="S861" s="111"/>
      <c r="T861" s="111"/>
      <c r="U861" s="111"/>
      <c r="Y861" s="111"/>
      <c r="Z861" s="111"/>
      <c r="AA861" s="111"/>
      <c r="AB861" s="111"/>
      <c r="AC861" s="111"/>
      <c r="AD861" s="111"/>
      <c r="AH861" s="111"/>
      <c r="AI861" s="111"/>
      <c r="AJ861" s="111"/>
      <c r="AK861" s="111"/>
      <c r="AL861" s="111"/>
      <c r="AM861" s="111"/>
      <c r="AQ861" s="111"/>
      <c r="AR861" s="111"/>
      <c r="AS861" s="111"/>
      <c r="AT861" s="111"/>
      <c r="AU861" s="111"/>
      <c r="AV861" s="111"/>
      <c r="AZ861" s="111"/>
      <c r="BA861" s="111"/>
      <c r="BB861" s="111"/>
      <c r="BC861" s="111"/>
      <c r="BD861" s="111"/>
      <c r="BE861" s="111"/>
    </row>
    <row r="862" ht="15.75" customHeight="1">
      <c r="G862" s="111"/>
      <c r="H862" s="111"/>
      <c r="I862" s="111"/>
      <c r="J862" s="111"/>
      <c r="K862" s="111"/>
      <c r="L862" s="111"/>
      <c r="S862" s="111"/>
      <c r="T862" s="111"/>
      <c r="U862" s="111"/>
      <c r="Y862" s="111"/>
      <c r="Z862" s="111"/>
      <c r="AA862" s="111"/>
      <c r="AB862" s="111"/>
      <c r="AC862" s="111"/>
      <c r="AD862" s="111"/>
      <c r="AH862" s="111"/>
      <c r="AI862" s="111"/>
      <c r="AJ862" s="111"/>
      <c r="AK862" s="111"/>
      <c r="AL862" s="111"/>
      <c r="AM862" s="111"/>
      <c r="AQ862" s="111"/>
      <c r="AR862" s="111"/>
      <c r="AS862" s="111"/>
      <c r="AT862" s="111"/>
      <c r="AU862" s="111"/>
      <c r="AV862" s="111"/>
      <c r="AZ862" s="111"/>
      <c r="BA862" s="111"/>
      <c r="BB862" s="111"/>
      <c r="BC862" s="111"/>
      <c r="BD862" s="111"/>
      <c r="BE862" s="111"/>
    </row>
    <row r="863" ht="15.75" customHeight="1">
      <c r="G863" s="111"/>
      <c r="H863" s="111"/>
      <c r="I863" s="111"/>
      <c r="J863" s="111"/>
      <c r="K863" s="111"/>
      <c r="L863" s="111"/>
      <c r="S863" s="111"/>
      <c r="T863" s="111"/>
      <c r="U863" s="111"/>
      <c r="Y863" s="111"/>
      <c r="Z863" s="111"/>
      <c r="AA863" s="111"/>
      <c r="AB863" s="111"/>
      <c r="AC863" s="111"/>
      <c r="AD863" s="111"/>
      <c r="AH863" s="111"/>
      <c r="AI863" s="111"/>
      <c r="AJ863" s="111"/>
      <c r="AK863" s="111"/>
      <c r="AL863" s="111"/>
      <c r="AM863" s="111"/>
      <c r="AQ863" s="111"/>
      <c r="AR863" s="111"/>
      <c r="AS863" s="111"/>
      <c r="AT863" s="111"/>
      <c r="AU863" s="111"/>
      <c r="AV863" s="111"/>
      <c r="AZ863" s="111"/>
      <c r="BA863" s="111"/>
      <c r="BB863" s="111"/>
      <c r="BC863" s="111"/>
      <c r="BD863" s="111"/>
      <c r="BE863" s="111"/>
    </row>
    <row r="864" ht="15.75" customHeight="1">
      <c r="G864" s="111"/>
      <c r="H864" s="111"/>
      <c r="I864" s="111"/>
      <c r="J864" s="111"/>
      <c r="K864" s="111"/>
      <c r="L864" s="111"/>
      <c r="S864" s="111"/>
      <c r="T864" s="111"/>
      <c r="U864" s="111"/>
      <c r="Y864" s="111"/>
      <c r="Z864" s="111"/>
      <c r="AA864" s="111"/>
      <c r="AB864" s="111"/>
      <c r="AC864" s="111"/>
      <c r="AD864" s="111"/>
      <c r="AH864" s="111"/>
      <c r="AI864" s="111"/>
      <c r="AJ864" s="111"/>
      <c r="AK864" s="111"/>
      <c r="AL864" s="111"/>
      <c r="AM864" s="111"/>
      <c r="AQ864" s="111"/>
      <c r="AR864" s="111"/>
      <c r="AS864" s="111"/>
      <c r="AT864" s="111"/>
      <c r="AU864" s="111"/>
      <c r="AV864" s="111"/>
      <c r="AZ864" s="111"/>
      <c r="BA864" s="111"/>
      <c r="BB864" s="111"/>
      <c r="BC864" s="111"/>
      <c r="BD864" s="111"/>
      <c r="BE864" s="111"/>
    </row>
    <row r="865" ht="15.75" customHeight="1">
      <c r="G865" s="111"/>
      <c r="H865" s="111"/>
      <c r="I865" s="111"/>
      <c r="J865" s="111"/>
      <c r="K865" s="111"/>
      <c r="L865" s="111"/>
      <c r="S865" s="111"/>
      <c r="T865" s="111"/>
      <c r="U865" s="111"/>
      <c r="Y865" s="111"/>
      <c r="Z865" s="111"/>
      <c r="AA865" s="111"/>
      <c r="AB865" s="111"/>
      <c r="AC865" s="111"/>
      <c r="AD865" s="111"/>
      <c r="AH865" s="111"/>
      <c r="AI865" s="111"/>
      <c r="AJ865" s="111"/>
      <c r="AK865" s="111"/>
      <c r="AL865" s="111"/>
      <c r="AM865" s="111"/>
      <c r="AQ865" s="111"/>
      <c r="AR865" s="111"/>
      <c r="AS865" s="111"/>
      <c r="AT865" s="111"/>
      <c r="AU865" s="111"/>
      <c r="AV865" s="111"/>
      <c r="AZ865" s="111"/>
      <c r="BA865" s="111"/>
      <c r="BB865" s="111"/>
      <c r="BC865" s="111"/>
      <c r="BD865" s="111"/>
      <c r="BE865" s="111"/>
    </row>
    <row r="866" ht="15.75" customHeight="1">
      <c r="G866" s="111"/>
      <c r="H866" s="111"/>
      <c r="I866" s="111"/>
      <c r="J866" s="111"/>
      <c r="K866" s="111"/>
      <c r="L866" s="111"/>
      <c r="S866" s="111"/>
      <c r="T866" s="111"/>
      <c r="U866" s="111"/>
      <c r="Y866" s="111"/>
      <c r="Z866" s="111"/>
      <c r="AA866" s="111"/>
      <c r="AB866" s="111"/>
      <c r="AC866" s="111"/>
      <c r="AD866" s="111"/>
      <c r="AH866" s="111"/>
      <c r="AI866" s="111"/>
      <c r="AJ866" s="111"/>
      <c r="AK866" s="111"/>
      <c r="AL866" s="111"/>
      <c r="AM866" s="111"/>
      <c r="AQ866" s="111"/>
      <c r="AR866" s="111"/>
      <c r="AS866" s="111"/>
      <c r="AT866" s="111"/>
      <c r="AU866" s="111"/>
      <c r="AV866" s="111"/>
      <c r="AZ866" s="111"/>
      <c r="BA866" s="111"/>
      <c r="BB866" s="111"/>
      <c r="BC866" s="111"/>
      <c r="BD866" s="111"/>
      <c r="BE866" s="111"/>
    </row>
    <row r="867" ht="15.75" customHeight="1">
      <c r="G867" s="111"/>
      <c r="H867" s="111"/>
      <c r="I867" s="111"/>
      <c r="J867" s="111"/>
      <c r="K867" s="111"/>
      <c r="L867" s="111"/>
      <c r="S867" s="111"/>
      <c r="T867" s="111"/>
      <c r="U867" s="111"/>
      <c r="Y867" s="111"/>
      <c r="Z867" s="111"/>
      <c r="AA867" s="111"/>
      <c r="AB867" s="111"/>
      <c r="AC867" s="111"/>
      <c r="AD867" s="111"/>
      <c r="AH867" s="111"/>
      <c r="AI867" s="111"/>
      <c r="AJ867" s="111"/>
      <c r="AK867" s="111"/>
      <c r="AL867" s="111"/>
      <c r="AM867" s="111"/>
      <c r="AQ867" s="111"/>
      <c r="AR867" s="111"/>
      <c r="AS867" s="111"/>
      <c r="AT867" s="111"/>
      <c r="AU867" s="111"/>
      <c r="AV867" s="111"/>
      <c r="AZ867" s="111"/>
      <c r="BA867" s="111"/>
      <c r="BB867" s="111"/>
      <c r="BC867" s="111"/>
      <c r="BD867" s="111"/>
      <c r="BE867" s="111"/>
    </row>
    <row r="868" ht="15.75" customHeight="1">
      <c r="G868" s="111"/>
      <c r="H868" s="111"/>
      <c r="I868" s="111"/>
      <c r="J868" s="111"/>
      <c r="K868" s="111"/>
      <c r="L868" s="111"/>
      <c r="S868" s="111"/>
      <c r="T868" s="111"/>
      <c r="U868" s="111"/>
      <c r="Y868" s="111"/>
      <c r="Z868" s="111"/>
      <c r="AA868" s="111"/>
      <c r="AB868" s="111"/>
      <c r="AC868" s="111"/>
      <c r="AD868" s="111"/>
      <c r="AH868" s="111"/>
      <c r="AI868" s="111"/>
      <c r="AJ868" s="111"/>
      <c r="AK868" s="111"/>
      <c r="AL868" s="111"/>
      <c r="AM868" s="111"/>
      <c r="AQ868" s="111"/>
      <c r="AR868" s="111"/>
      <c r="AS868" s="111"/>
      <c r="AT868" s="111"/>
      <c r="AU868" s="111"/>
      <c r="AV868" s="111"/>
      <c r="AZ868" s="111"/>
      <c r="BA868" s="111"/>
      <c r="BB868" s="111"/>
      <c r="BC868" s="111"/>
      <c r="BD868" s="111"/>
      <c r="BE868" s="111"/>
    </row>
    <row r="869" ht="15.75" customHeight="1">
      <c r="G869" s="111"/>
      <c r="H869" s="111"/>
      <c r="I869" s="111"/>
      <c r="J869" s="111"/>
      <c r="K869" s="111"/>
      <c r="L869" s="111"/>
      <c r="S869" s="111"/>
      <c r="T869" s="111"/>
      <c r="U869" s="111"/>
      <c r="Y869" s="111"/>
      <c r="Z869" s="111"/>
      <c r="AA869" s="111"/>
      <c r="AB869" s="111"/>
      <c r="AC869" s="111"/>
      <c r="AD869" s="111"/>
      <c r="AH869" s="111"/>
      <c r="AI869" s="111"/>
      <c r="AJ869" s="111"/>
      <c r="AK869" s="111"/>
      <c r="AL869" s="111"/>
      <c r="AM869" s="111"/>
      <c r="AQ869" s="111"/>
      <c r="AR869" s="111"/>
      <c r="AS869" s="111"/>
      <c r="AT869" s="111"/>
      <c r="AU869" s="111"/>
      <c r="AV869" s="111"/>
      <c r="AZ869" s="111"/>
      <c r="BA869" s="111"/>
      <c r="BB869" s="111"/>
      <c r="BC869" s="111"/>
      <c r="BD869" s="111"/>
      <c r="BE869" s="111"/>
    </row>
    <row r="870" ht="15.75" customHeight="1">
      <c r="G870" s="111"/>
      <c r="H870" s="111"/>
      <c r="I870" s="111"/>
      <c r="J870" s="111"/>
      <c r="K870" s="111"/>
      <c r="L870" s="111"/>
      <c r="S870" s="111"/>
      <c r="T870" s="111"/>
      <c r="U870" s="111"/>
      <c r="Y870" s="111"/>
      <c r="Z870" s="111"/>
      <c r="AA870" s="111"/>
      <c r="AB870" s="111"/>
      <c r="AC870" s="111"/>
      <c r="AD870" s="111"/>
      <c r="AH870" s="111"/>
      <c r="AI870" s="111"/>
      <c r="AJ870" s="111"/>
      <c r="AK870" s="111"/>
      <c r="AL870" s="111"/>
      <c r="AM870" s="111"/>
      <c r="AQ870" s="111"/>
      <c r="AR870" s="111"/>
      <c r="AS870" s="111"/>
      <c r="AT870" s="111"/>
      <c r="AU870" s="111"/>
      <c r="AV870" s="111"/>
      <c r="AZ870" s="111"/>
      <c r="BA870" s="111"/>
      <c r="BB870" s="111"/>
      <c r="BC870" s="111"/>
      <c r="BD870" s="111"/>
      <c r="BE870" s="111"/>
    </row>
    <row r="871" ht="15.75" customHeight="1">
      <c r="G871" s="111"/>
      <c r="H871" s="111"/>
      <c r="I871" s="111"/>
      <c r="J871" s="111"/>
      <c r="K871" s="111"/>
      <c r="L871" s="111"/>
      <c r="S871" s="111"/>
      <c r="T871" s="111"/>
      <c r="U871" s="111"/>
      <c r="Y871" s="111"/>
      <c r="Z871" s="111"/>
      <c r="AA871" s="111"/>
      <c r="AB871" s="111"/>
      <c r="AC871" s="111"/>
      <c r="AD871" s="111"/>
      <c r="AH871" s="111"/>
      <c r="AI871" s="111"/>
      <c r="AJ871" s="111"/>
      <c r="AK871" s="111"/>
      <c r="AL871" s="111"/>
      <c r="AM871" s="111"/>
      <c r="AQ871" s="111"/>
      <c r="AR871" s="111"/>
      <c r="AS871" s="111"/>
      <c r="AT871" s="111"/>
      <c r="AU871" s="111"/>
      <c r="AV871" s="111"/>
      <c r="AZ871" s="111"/>
      <c r="BA871" s="111"/>
      <c r="BB871" s="111"/>
      <c r="BC871" s="111"/>
      <c r="BD871" s="111"/>
      <c r="BE871" s="111"/>
    </row>
    <row r="872" ht="15.75" customHeight="1">
      <c r="G872" s="111"/>
      <c r="H872" s="111"/>
      <c r="I872" s="111"/>
      <c r="J872" s="111"/>
      <c r="K872" s="111"/>
      <c r="L872" s="111"/>
      <c r="S872" s="111"/>
      <c r="T872" s="111"/>
      <c r="U872" s="111"/>
      <c r="Y872" s="111"/>
      <c r="Z872" s="111"/>
      <c r="AA872" s="111"/>
      <c r="AB872" s="111"/>
      <c r="AC872" s="111"/>
      <c r="AD872" s="111"/>
      <c r="AH872" s="111"/>
      <c r="AI872" s="111"/>
      <c r="AJ872" s="111"/>
      <c r="AK872" s="111"/>
      <c r="AL872" s="111"/>
      <c r="AM872" s="111"/>
      <c r="AQ872" s="111"/>
      <c r="AR872" s="111"/>
      <c r="AS872" s="111"/>
      <c r="AT872" s="111"/>
      <c r="AU872" s="111"/>
      <c r="AV872" s="111"/>
      <c r="AZ872" s="111"/>
      <c r="BA872" s="111"/>
      <c r="BB872" s="111"/>
      <c r="BC872" s="111"/>
      <c r="BD872" s="111"/>
      <c r="BE872" s="111"/>
    </row>
    <row r="873" ht="15.75" customHeight="1">
      <c r="G873" s="111"/>
      <c r="H873" s="111"/>
      <c r="I873" s="111"/>
      <c r="J873" s="111"/>
      <c r="K873" s="111"/>
      <c r="L873" s="111"/>
      <c r="S873" s="111"/>
      <c r="T873" s="111"/>
      <c r="U873" s="111"/>
      <c r="Y873" s="111"/>
      <c r="Z873" s="111"/>
      <c r="AA873" s="111"/>
      <c r="AB873" s="111"/>
      <c r="AC873" s="111"/>
      <c r="AD873" s="111"/>
      <c r="AH873" s="111"/>
      <c r="AI873" s="111"/>
      <c r="AJ873" s="111"/>
      <c r="AK873" s="111"/>
      <c r="AL873" s="111"/>
      <c r="AM873" s="111"/>
      <c r="AQ873" s="111"/>
      <c r="AR873" s="111"/>
      <c r="AS873" s="111"/>
      <c r="AT873" s="111"/>
      <c r="AU873" s="111"/>
      <c r="AV873" s="111"/>
      <c r="AZ873" s="111"/>
      <c r="BA873" s="111"/>
      <c r="BB873" s="111"/>
      <c r="BC873" s="111"/>
      <c r="BD873" s="111"/>
      <c r="BE873" s="111"/>
    </row>
    <row r="874" ht="15.75" customHeight="1">
      <c r="G874" s="111"/>
      <c r="H874" s="111"/>
      <c r="I874" s="111"/>
      <c r="J874" s="111"/>
      <c r="K874" s="111"/>
      <c r="L874" s="111"/>
      <c r="S874" s="111"/>
      <c r="T874" s="111"/>
      <c r="U874" s="111"/>
      <c r="Y874" s="111"/>
      <c r="Z874" s="111"/>
      <c r="AA874" s="111"/>
      <c r="AB874" s="111"/>
      <c r="AC874" s="111"/>
      <c r="AD874" s="111"/>
      <c r="AH874" s="111"/>
      <c r="AI874" s="111"/>
      <c r="AJ874" s="111"/>
      <c r="AK874" s="111"/>
      <c r="AL874" s="111"/>
      <c r="AM874" s="111"/>
      <c r="AQ874" s="111"/>
      <c r="AR874" s="111"/>
      <c r="AS874" s="111"/>
      <c r="AT874" s="111"/>
      <c r="AU874" s="111"/>
      <c r="AV874" s="111"/>
      <c r="AZ874" s="111"/>
      <c r="BA874" s="111"/>
      <c r="BB874" s="111"/>
      <c r="BC874" s="111"/>
      <c r="BD874" s="111"/>
      <c r="BE874" s="111"/>
    </row>
    <row r="875" ht="15.75" customHeight="1">
      <c r="G875" s="111"/>
      <c r="H875" s="111"/>
      <c r="I875" s="111"/>
      <c r="J875" s="111"/>
      <c r="K875" s="111"/>
      <c r="L875" s="111"/>
      <c r="S875" s="111"/>
      <c r="T875" s="111"/>
      <c r="U875" s="111"/>
      <c r="Y875" s="111"/>
      <c r="Z875" s="111"/>
      <c r="AA875" s="111"/>
      <c r="AB875" s="111"/>
      <c r="AC875" s="111"/>
      <c r="AD875" s="111"/>
      <c r="AH875" s="111"/>
      <c r="AI875" s="111"/>
      <c r="AJ875" s="111"/>
      <c r="AK875" s="111"/>
      <c r="AL875" s="111"/>
      <c r="AM875" s="111"/>
      <c r="AQ875" s="111"/>
      <c r="AR875" s="111"/>
      <c r="AS875" s="111"/>
      <c r="AT875" s="111"/>
      <c r="AU875" s="111"/>
      <c r="AV875" s="111"/>
      <c r="AZ875" s="111"/>
      <c r="BA875" s="111"/>
      <c r="BB875" s="111"/>
      <c r="BC875" s="111"/>
      <c r="BD875" s="111"/>
      <c r="BE875" s="111"/>
    </row>
    <row r="876" ht="15.75" customHeight="1">
      <c r="G876" s="111"/>
      <c r="H876" s="111"/>
      <c r="I876" s="111"/>
      <c r="J876" s="111"/>
      <c r="K876" s="111"/>
      <c r="L876" s="111"/>
      <c r="S876" s="111"/>
      <c r="T876" s="111"/>
      <c r="U876" s="111"/>
      <c r="Y876" s="111"/>
      <c r="Z876" s="111"/>
      <c r="AA876" s="111"/>
      <c r="AB876" s="111"/>
      <c r="AC876" s="111"/>
      <c r="AD876" s="111"/>
      <c r="AH876" s="111"/>
      <c r="AI876" s="111"/>
      <c r="AJ876" s="111"/>
      <c r="AK876" s="111"/>
      <c r="AL876" s="111"/>
      <c r="AM876" s="111"/>
      <c r="AQ876" s="111"/>
      <c r="AR876" s="111"/>
      <c r="AS876" s="111"/>
      <c r="AT876" s="111"/>
      <c r="AU876" s="111"/>
      <c r="AV876" s="111"/>
      <c r="AZ876" s="111"/>
      <c r="BA876" s="111"/>
      <c r="BB876" s="111"/>
      <c r="BC876" s="111"/>
      <c r="BD876" s="111"/>
      <c r="BE876" s="111"/>
    </row>
    <row r="877" ht="15.75" customHeight="1">
      <c r="G877" s="111"/>
      <c r="H877" s="111"/>
      <c r="I877" s="111"/>
      <c r="J877" s="111"/>
      <c r="K877" s="111"/>
      <c r="L877" s="111"/>
      <c r="S877" s="111"/>
      <c r="T877" s="111"/>
      <c r="U877" s="111"/>
      <c r="Y877" s="111"/>
      <c r="Z877" s="111"/>
      <c r="AA877" s="111"/>
      <c r="AB877" s="111"/>
      <c r="AC877" s="111"/>
      <c r="AD877" s="111"/>
      <c r="AH877" s="111"/>
      <c r="AI877" s="111"/>
      <c r="AJ877" s="111"/>
      <c r="AK877" s="111"/>
      <c r="AL877" s="111"/>
      <c r="AM877" s="111"/>
      <c r="AQ877" s="111"/>
      <c r="AR877" s="111"/>
      <c r="AS877" s="111"/>
      <c r="AT877" s="111"/>
      <c r="AU877" s="111"/>
      <c r="AV877" s="111"/>
      <c r="AZ877" s="111"/>
      <c r="BA877" s="111"/>
      <c r="BB877" s="111"/>
      <c r="BC877" s="111"/>
      <c r="BD877" s="111"/>
      <c r="BE877" s="111"/>
    </row>
    <row r="878" ht="15.75" customHeight="1">
      <c r="G878" s="111"/>
      <c r="H878" s="111"/>
      <c r="I878" s="111"/>
      <c r="J878" s="111"/>
      <c r="K878" s="111"/>
      <c r="L878" s="111"/>
      <c r="S878" s="111"/>
      <c r="T878" s="111"/>
      <c r="U878" s="111"/>
      <c r="Y878" s="111"/>
      <c r="Z878" s="111"/>
      <c r="AA878" s="111"/>
      <c r="AB878" s="111"/>
      <c r="AC878" s="111"/>
      <c r="AD878" s="111"/>
      <c r="AH878" s="111"/>
      <c r="AI878" s="111"/>
      <c r="AJ878" s="111"/>
      <c r="AK878" s="111"/>
      <c r="AL878" s="111"/>
      <c r="AM878" s="111"/>
      <c r="AQ878" s="111"/>
      <c r="AR878" s="111"/>
      <c r="AS878" s="111"/>
      <c r="AT878" s="111"/>
      <c r="AU878" s="111"/>
      <c r="AV878" s="111"/>
      <c r="AZ878" s="111"/>
      <c r="BA878" s="111"/>
      <c r="BB878" s="111"/>
      <c r="BC878" s="111"/>
      <c r="BD878" s="111"/>
      <c r="BE878" s="111"/>
    </row>
    <row r="879" ht="15.75" customHeight="1">
      <c r="G879" s="111"/>
      <c r="H879" s="111"/>
      <c r="I879" s="111"/>
      <c r="J879" s="111"/>
      <c r="K879" s="111"/>
      <c r="L879" s="111"/>
      <c r="S879" s="111"/>
      <c r="T879" s="111"/>
      <c r="U879" s="111"/>
      <c r="Y879" s="111"/>
      <c r="Z879" s="111"/>
      <c r="AA879" s="111"/>
      <c r="AB879" s="111"/>
      <c r="AC879" s="111"/>
      <c r="AD879" s="111"/>
      <c r="AH879" s="111"/>
      <c r="AI879" s="111"/>
      <c r="AJ879" s="111"/>
      <c r="AK879" s="111"/>
      <c r="AL879" s="111"/>
      <c r="AM879" s="111"/>
      <c r="AQ879" s="111"/>
      <c r="AR879" s="111"/>
      <c r="AS879" s="111"/>
      <c r="AT879" s="111"/>
      <c r="AU879" s="111"/>
      <c r="AV879" s="111"/>
      <c r="AZ879" s="111"/>
      <c r="BA879" s="111"/>
      <c r="BB879" s="111"/>
      <c r="BC879" s="111"/>
      <c r="BD879" s="111"/>
      <c r="BE879" s="111"/>
    </row>
    <row r="880" ht="15.75" customHeight="1">
      <c r="G880" s="111"/>
      <c r="H880" s="111"/>
      <c r="I880" s="111"/>
      <c r="J880" s="111"/>
      <c r="K880" s="111"/>
      <c r="L880" s="111"/>
      <c r="S880" s="111"/>
      <c r="T880" s="111"/>
      <c r="U880" s="111"/>
      <c r="Y880" s="111"/>
      <c r="Z880" s="111"/>
      <c r="AA880" s="111"/>
      <c r="AB880" s="111"/>
      <c r="AC880" s="111"/>
      <c r="AD880" s="111"/>
      <c r="AH880" s="111"/>
      <c r="AI880" s="111"/>
      <c r="AJ880" s="111"/>
      <c r="AK880" s="111"/>
      <c r="AL880" s="111"/>
      <c r="AM880" s="111"/>
      <c r="AQ880" s="111"/>
      <c r="AR880" s="111"/>
      <c r="AS880" s="111"/>
      <c r="AT880" s="111"/>
      <c r="AU880" s="111"/>
      <c r="AV880" s="111"/>
      <c r="AZ880" s="111"/>
      <c r="BA880" s="111"/>
      <c r="BB880" s="111"/>
      <c r="BC880" s="111"/>
      <c r="BD880" s="111"/>
      <c r="BE880" s="111"/>
    </row>
    <row r="881" ht="15.75" customHeight="1">
      <c r="G881" s="111"/>
      <c r="H881" s="111"/>
      <c r="I881" s="111"/>
      <c r="J881" s="111"/>
      <c r="K881" s="111"/>
      <c r="L881" s="111"/>
      <c r="S881" s="111"/>
      <c r="T881" s="111"/>
      <c r="U881" s="111"/>
      <c r="Y881" s="111"/>
      <c r="Z881" s="111"/>
      <c r="AA881" s="111"/>
      <c r="AB881" s="111"/>
      <c r="AC881" s="111"/>
      <c r="AD881" s="111"/>
      <c r="AH881" s="111"/>
      <c r="AI881" s="111"/>
      <c r="AJ881" s="111"/>
      <c r="AK881" s="111"/>
      <c r="AL881" s="111"/>
      <c r="AM881" s="111"/>
      <c r="AQ881" s="111"/>
      <c r="AR881" s="111"/>
      <c r="AS881" s="111"/>
      <c r="AT881" s="111"/>
      <c r="AU881" s="111"/>
      <c r="AV881" s="111"/>
      <c r="AZ881" s="111"/>
      <c r="BA881" s="111"/>
      <c r="BB881" s="111"/>
      <c r="BC881" s="111"/>
      <c r="BD881" s="111"/>
      <c r="BE881" s="111"/>
    </row>
    <row r="882" ht="15.75" customHeight="1">
      <c r="G882" s="111"/>
      <c r="H882" s="111"/>
      <c r="I882" s="111"/>
      <c r="J882" s="111"/>
      <c r="K882" s="111"/>
      <c r="L882" s="111"/>
      <c r="S882" s="111"/>
      <c r="T882" s="111"/>
      <c r="U882" s="111"/>
      <c r="Y882" s="111"/>
      <c r="Z882" s="111"/>
      <c r="AA882" s="111"/>
      <c r="AB882" s="111"/>
      <c r="AC882" s="111"/>
      <c r="AD882" s="111"/>
      <c r="AH882" s="111"/>
      <c r="AI882" s="111"/>
      <c r="AJ882" s="111"/>
      <c r="AK882" s="111"/>
      <c r="AL882" s="111"/>
      <c r="AM882" s="111"/>
      <c r="AQ882" s="111"/>
      <c r="AR882" s="111"/>
      <c r="AS882" s="111"/>
      <c r="AT882" s="111"/>
      <c r="AU882" s="111"/>
      <c r="AV882" s="111"/>
      <c r="AZ882" s="111"/>
      <c r="BA882" s="111"/>
      <c r="BB882" s="111"/>
      <c r="BC882" s="111"/>
      <c r="BD882" s="111"/>
      <c r="BE882" s="111"/>
    </row>
    <row r="883" ht="15.75" customHeight="1">
      <c r="G883" s="111"/>
      <c r="H883" s="111"/>
      <c r="I883" s="111"/>
      <c r="J883" s="111"/>
      <c r="K883" s="111"/>
      <c r="L883" s="111"/>
      <c r="S883" s="111"/>
      <c r="T883" s="111"/>
      <c r="U883" s="111"/>
      <c r="Y883" s="111"/>
      <c r="Z883" s="111"/>
      <c r="AA883" s="111"/>
      <c r="AB883" s="111"/>
      <c r="AC883" s="111"/>
      <c r="AD883" s="111"/>
      <c r="AH883" s="111"/>
      <c r="AI883" s="111"/>
      <c r="AJ883" s="111"/>
      <c r="AK883" s="111"/>
      <c r="AL883" s="111"/>
      <c r="AM883" s="111"/>
      <c r="AQ883" s="111"/>
      <c r="AR883" s="111"/>
      <c r="AS883" s="111"/>
      <c r="AT883" s="111"/>
      <c r="AU883" s="111"/>
      <c r="AV883" s="111"/>
      <c r="AZ883" s="111"/>
      <c r="BA883" s="111"/>
      <c r="BB883" s="111"/>
      <c r="BC883" s="111"/>
      <c r="BD883" s="111"/>
      <c r="BE883" s="111"/>
    </row>
    <row r="884" ht="15.75" customHeight="1">
      <c r="G884" s="111"/>
      <c r="H884" s="111"/>
      <c r="I884" s="111"/>
      <c r="J884" s="111"/>
      <c r="K884" s="111"/>
      <c r="L884" s="111"/>
      <c r="S884" s="111"/>
      <c r="T884" s="111"/>
      <c r="U884" s="111"/>
      <c r="Y884" s="111"/>
      <c r="Z884" s="111"/>
      <c r="AA884" s="111"/>
      <c r="AB884" s="111"/>
      <c r="AC884" s="111"/>
      <c r="AD884" s="111"/>
      <c r="AH884" s="111"/>
      <c r="AI884" s="111"/>
      <c r="AJ884" s="111"/>
      <c r="AK884" s="111"/>
      <c r="AL884" s="111"/>
      <c r="AM884" s="111"/>
      <c r="AQ884" s="111"/>
      <c r="AR884" s="111"/>
      <c r="AS884" s="111"/>
      <c r="AT884" s="111"/>
      <c r="AU884" s="111"/>
      <c r="AV884" s="111"/>
      <c r="AZ884" s="111"/>
      <c r="BA884" s="111"/>
      <c r="BB884" s="111"/>
      <c r="BC884" s="111"/>
      <c r="BD884" s="111"/>
      <c r="BE884" s="111"/>
    </row>
    <row r="885" ht="15.75" customHeight="1">
      <c r="G885" s="111"/>
      <c r="H885" s="111"/>
      <c r="I885" s="111"/>
      <c r="J885" s="111"/>
      <c r="K885" s="111"/>
      <c r="L885" s="111"/>
      <c r="S885" s="111"/>
      <c r="T885" s="111"/>
      <c r="U885" s="111"/>
      <c r="Y885" s="111"/>
      <c r="Z885" s="111"/>
      <c r="AA885" s="111"/>
      <c r="AB885" s="111"/>
      <c r="AC885" s="111"/>
      <c r="AD885" s="111"/>
      <c r="AH885" s="111"/>
      <c r="AI885" s="111"/>
      <c r="AJ885" s="111"/>
      <c r="AK885" s="111"/>
      <c r="AL885" s="111"/>
      <c r="AM885" s="111"/>
      <c r="AQ885" s="111"/>
      <c r="AR885" s="111"/>
      <c r="AS885" s="111"/>
      <c r="AT885" s="111"/>
      <c r="AU885" s="111"/>
      <c r="AV885" s="111"/>
      <c r="AZ885" s="111"/>
      <c r="BA885" s="111"/>
      <c r="BB885" s="111"/>
      <c r="BC885" s="111"/>
      <c r="BD885" s="111"/>
      <c r="BE885" s="111"/>
    </row>
    <row r="886" ht="15.75" customHeight="1">
      <c r="G886" s="111"/>
      <c r="H886" s="111"/>
      <c r="I886" s="111"/>
      <c r="J886" s="111"/>
      <c r="K886" s="111"/>
      <c r="L886" s="111"/>
      <c r="S886" s="111"/>
      <c r="T886" s="111"/>
      <c r="U886" s="111"/>
      <c r="Y886" s="111"/>
      <c r="Z886" s="111"/>
      <c r="AA886" s="111"/>
      <c r="AB886" s="111"/>
      <c r="AC886" s="111"/>
      <c r="AD886" s="111"/>
      <c r="AH886" s="111"/>
      <c r="AI886" s="111"/>
      <c r="AJ886" s="111"/>
      <c r="AK886" s="111"/>
      <c r="AL886" s="111"/>
      <c r="AM886" s="111"/>
      <c r="AQ886" s="111"/>
      <c r="AR886" s="111"/>
      <c r="AS886" s="111"/>
      <c r="AT886" s="111"/>
      <c r="AU886" s="111"/>
      <c r="AV886" s="111"/>
      <c r="AZ886" s="111"/>
      <c r="BA886" s="111"/>
      <c r="BB886" s="111"/>
      <c r="BC886" s="111"/>
      <c r="BD886" s="111"/>
      <c r="BE886" s="111"/>
    </row>
    <row r="887" ht="15.75" customHeight="1">
      <c r="G887" s="111"/>
      <c r="H887" s="111"/>
      <c r="I887" s="111"/>
      <c r="J887" s="111"/>
      <c r="K887" s="111"/>
      <c r="L887" s="111"/>
      <c r="S887" s="111"/>
      <c r="T887" s="111"/>
      <c r="U887" s="111"/>
      <c r="Y887" s="111"/>
      <c r="Z887" s="111"/>
      <c r="AA887" s="111"/>
      <c r="AB887" s="111"/>
      <c r="AC887" s="111"/>
      <c r="AD887" s="111"/>
      <c r="AH887" s="111"/>
      <c r="AI887" s="111"/>
      <c r="AJ887" s="111"/>
      <c r="AK887" s="111"/>
      <c r="AL887" s="111"/>
      <c r="AM887" s="111"/>
      <c r="AQ887" s="111"/>
      <c r="AR887" s="111"/>
      <c r="AS887" s="111"/>
      <c r="AT887" s="111"/>
      <c r="AU887" s="111"/>
      <c r="AV887" s="111"/>
      <c r="AZ887" s="111"/>
      <c r="BA887" s="111"/>
      <c r="BB887" s="111"/>
      <c r="BC887" s="111"/>
      <c r="BD887" s="111"/>
      <c r="BE887" s="111"/>
    </row>
    <row r="888" ht="15.75" customHeight="1">
      <c r="G888" s="111"/>
      <c r="H888" s="111"/>
      <c r="I888" s="111"/>
      <c r="J888" s="111"/>
      <c r="K888" s="111"/>
      <c r="L888" s="111"/>
      <c r="S888" s="111"/>
      <c r="T888" s="111"/>
      <c r="U888" s="111"/>
      <c r="Y888" s="111"/>
      <c r="Z888" s="111"/>
      <c r="AA888" s="111"/>
      <c r="AB888" s="111"/>
      <c r="AC888" s="111"/>
      <c r="AD888" s="111"/>
      <c r="AH888" s="111"/>
      <c r="AI888" s="111"/>
      <c r="AJ888" s="111"/>
      <c r="AK888" s="111"/>
      <c r="AL888" s="111"/>
      <c r="AM888" s="111"/>
      <c r="AQ888" s="111"/>
      <c r="AR888" s="111"/>
      <c r="AS888" s="111"/>
      <c r="AT888" s="111"/>
      <c r="AU888" s="111"/>
      <c r="AV888" s="111"/>
      <c r="AZ888" s="111"/>
      <c r="BA888" s="111"/>
      <c r="BB888" s="111"/>
      <c r="BC888" s="111"/>
      <c r="BD888" s="111"/>
      <c r="BE888" s="111"/>
    </row>
    <row r="889" ht="15.75" customHeight="1">
      <c r="G889" s="111"/>
      <c r="H889" s="111"/>
      <c r="I889" s="111"/>
      <c r="J889" s="111"/>
      <c r="K889" s="111"/>
      <c r="L889" s="111"/>
      <c r="S889" s="111"/>
      <c r="T889" s="111"/>
      <c r="U889" s="111"/>
      <c r="Y889" s="111"/>
      <c r="Z889" s="111"/>
      <c r="AA889" s="111"/>
      <c r="AB889" s="111"/>
      <c r="AC889" s="111"/>
      <c r="AD889" s="111"/>
      <c r="AH889" s="111"/>
      <c r="AI889" s="111"/>
      <c r="AJ889" s="111"/>
      <c r="AK889" s="111"/>
      <c r="AL889" s="111"/>
      <c r="AM889" s="111"/>
      <c r="AQ889" s="111"/>
      <c r="AR889" s="111"/>
      <c r="AS889" s="111"/>
      <c r="AT889" s="111"/>
      <c r="AU889" s="111"/>
      <c r="AV889" s="111"/>
      <c r="AZ889" s="111"/>
      <c r="BA889" s="111"/>
      <c r="BB889" s="111"/>
      <c r="BC889" s="111"/>
      <c r="BD889" s="111"/>
      <c r="BE889" s="111"/>
    </row>
    <row r="890" ht="15.75" customHeight="1">
      <c r="G890" s="111"/>
      <c r="H890" s="111"/>
      <c r="I890" s="111"/>
      <c r="J890" s="111"/>
      <c r="K890" s="111"/>
      <c r="L890" s="111"/>
      <c r="S890" s="111"/>
      <c r="T890" s="111"/>
      <c r="U890" s="111"/>
      <c r="Y890" s="111"/>
      <c r="Z890" s="111"/>
      <c r="AA890" s="111"/>
      <c r="AB890" s="111"/>
      <c r="AC890" s="111"/>
      <c r="AD890" s="111"/>
      <c r="AH890" s="111"/>
      <c r="AI890" s="111"/>
      <c r="AJ890" s="111"/>
      <c r="AK890" s="111"/>
      <c r="AL890" s="111"/>
      <c r="AM890" s="111"/>
      <c r="AQ890" s="111"/>
      <c r="AR890" s="111"/>
      <c r="AS890" s="111"/>
      <c r="AT890" s="111"/>
      <c r="AU890" s="111"/>
      <c r="AV890" s="111"/>
      <c r="AZ890" s="111"/>
      <c r="BA890" s="111"/>
      <c r="BB890" s="111"/>
      <c r="BC890" s="111"/>
      <c r="BD890" s="111"/>
      <c r="BE890" s="111"/>
    </row>
    <row r="891" ht="15.75" customHeight="1">
      <c r="G891" s="111"/>
      <c r="H891" s="111"/>
      <c r="I891" s="111"/>
      <c r="J891" s="111"/>
      <c r="K891" s="111"/>
      <c r="L891" s="111"/>
      <c r="S891" s="111"/>
      <c r="T891" s="111"/>
      <c r="U891" s="111"/>
      <c r="Y891" s="111"/>
      <c r="Z891" s="111"/>
      <c r="AA891" s="111"/>
      <c r="AB891" s="111"/>
      <c r="AC891" s="111"/>
      <c r="AD891" s="111"/>
      <c r="AH891" s="111"/>
      <c r="AI891" s="111"/>
      <c r="AJ891" s="111"/>
      <c r="AK891" s="111"/>
      <c r="AL891" s="111"/>
      <c r="AM891" s="111"/>
      <c r="AQ891" s="111"/>
      <c r="AR891" s="111"/>
      <c r="AS891" s="111"/>
      <c r="AT891" s="111"/>
      <c r="AU891" s="111"/>
      <c r="AV891" s="111"/>
      <c r="AZ891" s="111"/>
      <c r="BA891" s="111"/>
      <c r="BB891" s="111"/>
      <c r="BC891" s="111"/>
      <c r="BD891" s="111"/>
      <c r="BE891" s="111"/>
    </row>
    <row r="892" ht="15.75" customHeight="1">
      <c r="G892" s="111"/>
      <c r="H892" s="111"/>
      <c r="I892" s="111"/>
      <c r="J892" s="111"/>
      <c r="K892" s="111"/>
      <c r="L892" s="111"/>
      <c r="S892" s="111"/>
      <c r="T892" s="111"/>
      <c r="U892" s="111"/>
      <c r="Y892" s="111"/>
      <c r="Z892" s="111"/>
      <c r="AA892" s="111"/>
      <c r="AB892" s="111"/>
      <c r="AC892" s="111"/>
      <c r="AD892" s="111"/>
      <c r="AH892" s="111"/>
      <c r="AI892" s="111"/>
      <c r="AJ892" s="111"/>
      <c r="AK892" s="111"/>
      <c r="AL892" s="111"/>
      <c r="AM892" s="111"/>
      <c r="AQ892" s="111"/>
      <c r="AR892" s="111"/>
      <c r="AS892" s="111"/>
      <c r="AT892" s="111"/>
      <c r="AU892" s="111"/>
      <c r="AV892" s="111"/>
      <c r="AZ892" s="111"/>
      <c r="BA892" s="111"/>
      <c r="BB892" s="111"/>
      <c r="BC892" s="111"/>
      <c r="BD892" s="111"/>
      <c r="BE892" s="111"/>
    </row>
    <row r="893" ht="15.75" customHeight="1">
      <c r="G893" s="111"/>
      <c r="H893" s="111"/>
      <c r="I893" s="111"/>
      <c r="J893" s="111"/>
      <c r="K893" s="111"/>
      <c r="L893" s="111"/>
      <c r="S893" s="111"/>
      <c r="T893" s="111"/>
      <c r="U893" s="111"/>
      <c r="Y893" s="111"/>
      <c r="Z893" s="111"/>
      <c r="AA893" s="111"/>
      <c r="AB893" s="111"/>
      <c r="AC893" s="111"/>
      <c r="AD893" s="111"/>
      <c r="AH893" s="111"/>
      <c r="AI893" s="111"/>
      <c r="AJ893" s="111"/>
      <c r="AK893" s="111"/>
      <c r="AL893" s="111"/>
      <c r="AM893" s="111"/>
      <c r="AQ893" s="111"/>
      <c r="AR893" s="111"/>
      <c r="AS893" s="111"/>
      <c r="AT893" s="111"/>
      <c r="AU893" s="111"/>
      <c r="AV893" s="111"/>
      <c r="AZ893" s="111"/>
      <c r="BA893" s="111"/>
      <c r="BB893" s="111"/>
      <c r="BC893" s="111"/>
      <c r="BD893" s="111"/>
      <c r="BE893" s="111"/>
    </row>
    <row r="894" ht="15.75" customHeight="1">
      <c r="G894" s="111"/>
      <c r="H894" s="111"/>
      <c r="I894" s="111"/>
      <c r="J894" s="111"/>
      <c r="K894" s="111"/>
      <c r="L894" s="111"/>
      <c r="S894" s="111"/>
      <c r="T894" s="111"/>
      <c r="U894" s="111"/>
      <c r="Y894" s="111"/>
      <c r="Z894" s="111"/>
      <c r="AA894" s="111"/>
      <c r="AB894" s="111"/>
      <c r="AC894" s="111"/>
      <c r="AD894" s="111"/>
      <c r="AH894" s="111"/>
      <c r="AI894" s="111"/>
      <c r="AJ894" s="111"/>
      <c r="AK894" s="111"/>
      <c r="AL894" s="111"/>
      <c r="AM894" s="111"/>
      <c r="AQ894" s="111"/>
      <c r="AR894" s="111"/>
      <c r="AS894" s="111"/>
      <c r="AT894" s="111"/>
      <c r="AU894" s="111"/>
      <c r="AV894" s="111"/>
      <c r="AZ894" s="111"/>
      <c r="BA894" s="111"/>
      <c r="BB894" s="111"/>
      <c r="BC894" s="111"/>
      <c r="BD894" s="111"/>
      <c r="BE894" s="111"/>
    </row>
    <row r="895" ht="15.75" customHeight="1">
      <c r="G895" s="111"/>
      <c r="H895" s="111"/>
      <c r="I895" s="111"/>
      <c r="J895" s="111"/>
      <c r="K895" s="111"/>
      <c r="L895" s="111"/>
      <c r="S895" s="111"/>
      <c r="T895" s="111"/>
      <c r="U895" s="111"/>
      <c r="Y895" s="111"/>
      <c r="Z895" s="111"/>
      <c r="AA895" s="111"/>
      <c r="AB895" s="111"/>
      <c r="AC895" s="111"/>
      <c r="AD895" s="111"/>
      <c r="AH895" s="111"/>
      <c r="AI895" s="111"/>
      <c r="AJ895" s="111"/>
      <c r="AK895" s="111"/>
      <c r="AL895" s="111"/>
      <c r="AM895" s="111"/>
      <c r="AQ895" s="111"/>
      <c r="AR895" s="111"/>
      <c r="AS895" s="111"/>
      <c r="AT895" s="111"/>
      <c r="AU895" s="111"/>
      <c r="AV895" s="111"/>
      <c r="AZ895" s="111"/>
      <c r="BA895" s="111"/>
      <c r="BB895" s="111"/>
      <c r="BC895" s="111"/>
      <c r="BD895" s="111"/>
      <c r="BE895" s="111"/>
    </row>
    <row r="896" ht="15.75" customHeight="1">
      <c r="G896" s="111"/>
      <c r="H896" s="111"/>
      <c r="I896" s="111"/>
      <c r="J896" s="111"/>
      <c r="K896" s="111"/>
      <c r="L896" s="111"/>
      <c r="S896" s="111"/>
      <c r="T896" s="111"/>
      <c r="U896" s="111"/>
      <c r="Y896" s="111"/>
      <c r="Z896" s="111"/>
      <c r="AA896" s="111"/>
      <c r="AB896" s="111"/>
      <c r="AC896" s="111"/>
      <c r="AD896" s="111"/>
      <c r="AH896" s="111"/>
      <c r="AI896" s="111"/>
      <c r="AJ896" s="111"/>
      <c r="AK896" s="111"/>
      <c r="AL896" s="111"/>
      <c r="AM896" s="111"/>
      <c r="AQ896" s="111"/>
      <c r="AR896" s="111"/>
      <c r="AS896" s="111"/>
      <c r="AT896" s="111"/>
      <c r="AU896" s="111"/>
      <c r="AV896" s="111"/>
      <c r="AZ896" s="111"/>
      <c r="BA896" s="111"/>
      <c r="BB896" s="111"/>
      <c r="BC896" s="111"/>
      <c r="BD896" s="111"/>
      <c r="BE896" s="111"/>
    </row>
    <row r="897" ht="15.75" customHeight="1">
      <c r="G897" s="111"/>
      <c r="H897" s="111"/>
      <c r="I897" s="111"/>
      <c r="J897" s="111"/>
      <c r="K897" s="111"/>
      <c r="L897" s="111"/>
      <c r="S897" s="111"/>
      <c r="T897" s="111"/>
      <c r="U897" s="111"/>
      <c r="Y897" s="111"/>
      <c r="Z897" s="111"/>
      <c r="AA897" s="111"/>
      <c r="AB897" s="111"/>
      <c r="AC897" s="111"/>
      <c r="AD897" s="111"/>
      <c r="AH897" s="111"/>
      <c r="AI897" s="111"/>
      <c r="AJ897" s="111"/>
      <c r="AK897" s="111"/>
      <c r="AL897" s="111"/>
      <c r="AM897" s="111"/>
      <c r="AQ897" s="111"/>
      <c r="AR897" s="111"/>
      <c r="AS897" s="111"/>
      <c r="AT897" s="111"/>
      <c r="AU897" s="111"/>
      <c r="AV897" s="111"/>
      <c r="AZ897" s="111"/>
      <c r="BA897" s="111"/>
      <c r="BB897" s="111"/>
      <c r="BC897" s="111"/>
      <c r="BD897" s="111"/>
      <c r="BE897" s="111"/>
    </row>
    <row r="898" ht="15.75" customHeight="1">
      <c r="G898" s="111"/>
      <c r="H898" s="111"/>
      <c r="I898" s="111"/>
      <c r="J898" s="111"/>
      <c r="K898" s="111"/>
      <c r="L898" s="111"/>
      <c r="S898" s="111"/>
      <c r="T898" s="111"/>
      <c r="U898" s="111"/>
      <c r="Y898" s="111"/>
      <c r="Z898" s="111"/>
      <c r="AA898" s="111"/>
      <c r="AB898" s="111"/>
      <c r="AC898" s="111"/>
      <c r="AD898" s="111"/>
      <c r="AH898" s="111"/>
      <c r="AI898" s="111"/>
      <c r="AJ898" s="111"/>
      <c r="AK898" s="111"/>
      <c r="AL898" s="111"/>
      <c r="AM898" s="111"/>
      <c r="AQ898" s="111"/>
      <c r="AR898" s="111"/>
      <c r="AS898" s="111"/>
      <c r="AT898" s="111"/>
      <c r="AU898" s="111"/>
      <c r="AV898" s="111"/>
      <c r="AZ898" s="111"/>
      <c r="BA898" s="111"/>
      <c r="BB898" s="111"/>
      <c r="BC898" s="111"/>
      <c r="BD898" s="111"/>
      <c r="BE898" s="111"/>
    </row>
    <row r="899" ht="15.75" customHeight="1">
      <c r="G899" s="111"/>
      <c r="H899" s="111"/>
      <c r="I899" s="111"/>
      <c r="J899" s="111"/>
      <c r="K899" s="111"/>
      <c r="L899" s="111"/>
      <c r="S899" s="111"/>
      <c r="T899" s="111"/>
      <c r="U899" s="111"/>
      <c r="Y899" s="111"/>
      <c r="Z899" s="111"/>
      <c r="AA899" s="111"/>
      <c r="AB899" s="111"/>
      <c r="AC899" s="111"/>
      <c r="AD899" s="111"/>
      <c r="AH899" s="111"/>
      <c r="AI899" s="111"/>
      <c r="AJ899" s="111"/>
      <c r="AK899" s="111"/>
      <c r="AL899" s="111"/>
      <c r="AM899" s="111"/>
      <c r="AQ899" s="111"/>
      <c r="AR899" s="111"/>
      <c r="AS899" s="111"/>
      <c r="AT899" s="111"/>
      <c r="AU899" s="111"/>
      <c r="AV899" s="111"/>
      <c r="AZ899" s="111"/>
      <c r="BA899" s="111"/>
      <c r="BB899" s="111"/>
      <c r="BC899" s="111"/>
      <c r="BD899" s="111"/>
      <c r="BE899" s="111"/>
    </row>
    <row r="900" ht="15.75" customHeight="1">
      <c r="G900" s="111"/>
      <c r="H900" s="111"/>
      <c r="I900" s="111"/>
      <c r="J900" s="111"/>
      <c r="K900" s="111"/>
      <c r="L900" s="111"/>
      <c r="S900" s="111"/>
      <c r="T900" s="111"/>
      <c r="U900" s="111"/>
      <c r="Y900" s="111"/>
      <c r="Z900" s="111"/>
      <c r="AA900" s="111"/>
      <c r="AB900" s="111"/>
      <c r="AC900" s="111"/>
      <c r="AD900" s="111"/>
      <c r="AH900" s="111"/>
      <c r="AI900" s="111"/>
      <c r="AJ900" s="111"/>
      <c r="AK900" s="111"/>
      <c r="AL900" s="111"/>
      <c r="AM900" s="111"/>
      <c r="AQ900" s="111"/>
      <c r="AR900" s="111"/>
      <c r="AS900" s="111"/>
      <c r="AT900" s="111"/>
      <c r="AU900" s="111"/>
      <c r="AV900" s="111"/>
      <c r="AZ900" s="111"/>
      <c r="BA900" s="111"/>
      <c r="BB900" s="111"/>
      <c r="BC900" s="111"/>
      <c r="BD900" s="111"/>
      <c r="BE900" s="111"/>
    </row>
    <row r="901" ht="15.75" customHeight="1">
      <c r="G901" s="111"/>
      <c r="H901" s="111"/>
      <c r="I901" s="111"/>
      <c r="J901" s="111"/>
      <c r="K901" s="111"/>
      <c r="L901" s="111"/>
      <c r="S901" s="111"/>
      <c r="T901" s="111"/>
      <c r="U901" s="111"/>
      <c r="Y901" s="111"/>
      <c r="Z901" s="111"/>
      <c r="AA901" s="111"/>
      <c r="AB901" s="111"/>
      <c r="AC901" s="111"/>
      <c r="AD901" s="111"/>
      <c r="AH901" s="111"/>
      <c r="AI901" s="111"/>
      <c r="AJ901" s="111"/>
      <c r="AK901" s="111"/>
      <c r="AL901" s="111"/>
      <c r="AM901" s="111"/>
      <c r="AQ901" s="111"/>
      <c r="AR901" s="111"/>
      <c r="AS901" s="111"/>
      <c r="AT901" s="111"/>
      <c r="AU901" s="111"/>
      <c r="AV901" s="111"/>
      <c r="AZ901" s="111"/>
      <c r="BA901" s="111"/>
      <c r="BB901" s="111"/>
      <c r="BC901" s="111"/>
      <c r="BD901" s="111"/>
      <c r="BE901" s="111"/>
    </row>
    <row r="902" ht="15.75" customHeight="1">
      <c r="G902" s="111"/>
      <c r="H902" s="111"/>
      <c r="I902" s="111"/>
      <c r="J902" s="111"/>
      <c r="K902" s="111"/>
      <c r="L902" s="111"/>
      <c r="S902" s="111"/>
      <c r="T902" s="111"/>
      <c r="U902" s="111"/>
      <c r="Y902" s="111"/>
      <c r="Z902" s="111"/>
      <c r="AA902" s="111"/>
      <c r="AB902" s="111"/>
      <c r="AC902" s="111"/>
      <c r="AD902" s="111"/>
      <c r="AH902" s="111"/>
      <c r="AI902" s="111"/>
      <c r="AJ902" s="111"/>
      <c r="AK902" s="111"/>
      <c r="AL902" s="111"/>
      <c r="AM902" s="111"/>
      <c r="AQ902" s="111"/>
      <c r="AR902" s="111"/>
      <c r="AS902" s="111"/>
      <c r="AT902" s="111"/>
      <c r="AU902" s="111"/>
      <c r="AV902" s="111"/>
      <c r="AZ902" s="111"/>
      <c r="BA902" s="111"/>
      <c r="BB902" s="111"/>
      <c r="BC902" s="111"/>
      <c r="BD902" s="111"/>
      <c r="BE902" s="111"/>
    </row>
    <row r="903" ht="15.75" customHeight="1">
      <c r="G903" s="111"/>
      <c r="H903" s="111"/>
      <c r="I903" s="111"/>
      <c r="J903" s="111"/>
      <c r="K903" s="111"/>
      <c r="L903" s="111"/>
      <c r="S903" s="111"/>
      <c r="T903" s="111"/>
      <c r="U903" s="111"/>
      <c r="Y903" s="111"/>
      <c r="Z903" s="111"/>
      <c r="AA903" s="111"/>
      <c r="AB903" s="111"/>
      <c r="AC903" s="111"/>
      <c r="AD903" s="111"/>
      <c r="AH903" s="111"/>
      <c r="AI903" s="111"/>
      <c r="AJ903" s="111"/>
      <c r="AK903" s="111"/>
      <c r="AL903" s="111"/>
      <c r="AM903" s="111"/>
      <c r="AQ903" s="111"/>
      <c r="AR903" s="111"/>
      <c r="AS903" s="111"/>
      <c r="AT903" s="111"/>
      <c r="AU903" s="111"/>
      <c r="AV903" s="111"/>
      <c r="AZ903" s="111"/>
      <c r="BA903" s="111"/>
      <c r="BB903" s="111"/>
      <c r="BC903" s="111"/>
      <c r="BD903" s="111"/>
      <c r="BE903" s="111"/>
    </row>
    <row r="904" ht="15.75" customHeight="1">
      <c r="G904" s="111"/>
      <c r="H904" s="111"/>
      <c r="I904" s="111"/>
      <c r="J904" s="111"/>
      <c r="K904" s="111"/>
      <c r="L904" s="111"/>
      <c r="S904" s="111"/>
      <c r="T904" s="111"/>
      <c r="U904" s="111"/>
      <c r="Y904" s="111"/>
      <c r="Z904" s="111"/>
      <c r="AA904" s="111"/>
      <c r="AB904" s="111"/>
      <c r="AC904" s="111"/>
      <c r="AD904" s="111"/>
      <c r="AH904" s="111"/>
      <c r="AI904" s="111"/>
      <c r="AJ904" s="111"/>
      <c r="AK904" s="111"/>
      <c r="AL904" s="111"/>
      <c r="AM904" s="111"/>
      <c r="AQ904" s="111"/>
      <c r="AR904" s="111"/>
      <c r="AS904" s="111"/>
      <c r="AT904" s="111"/>
      <c r="AU904" s="111"/>
      <c r="AV904" s="111"/>
      <c r="AZ904" s="111"/>
      <c r="BA904" s="111"/>
      <c r="BB904" s="111"/>
      <c r="BC904" s="111"/>
      <c r="BD904" s="111"/>
      <c r="BE904" s="111"/>
    </row>
    <row r="905" ht="15.75" customHeight="1">
      <c r="G905" s="111"/>
      <c r="H905" s="111"/>
      <c r="I905" s="111"/>
      <c r="J905" s="111"/>
      <c r="K905" s="111"/>
      <c r="L905" s="111"/>
      <c r="S905" s="111"/>
      <c r="T905" s="111"/>
      <c r="U905" s="111"/>
      <c r="Y905" s="111"/>
      <c r="Z905" s="111"/>
      <c r="AA905" s="111"/>
      <c r="AB905" s="111"/>
      <c r="AC905" s="111"/>
      <c r="AD905" s="111"/>
      <c r="AH905" s="111"/>
      <c r="AI905" s="111"/>
      <c r="AJ905" s="111"/>
      <c r="AK905" s="111"/>
      <c r="AL905" s="111"/>
      <c r="AM905" s="111"/>
      <c r="AQ905" s="111"/>
      <c r="AR905" s="111"/>
      <c r="AS905" s="111"/>
      <c r="AT905" s="111"/>
      <c r="AU905" s="111"/>
      <c r="AV905" s="111"/>
      <c r="AZ905" s="111"/>
      <c r="BA905" s="111"/>
      <c r="BB905" s="111"/>
      <c r="BC905" s="111"/>
      <c r="BD905" s="111"/>
      <c r="BE905" s="111"/>
    </row>
    <row r="906" ht="15.75" customHeight="1">
      <c r="G906" s="111"/>
      <c r="H906" s="111"/>
      <c r="I906" s="111"/>
      <c r="J906" s="111"/>
      <c r="K906" s="111"/>
      <c r="L906" s="111"/>
      <c r="S906" s="111"/>
      <c r="T906" s="111"/>
      <c r="U906" s="111"/>
      <c r="Y906" s="111"/>
      <c r="Z906" s="111"/>
      <c r="AA906" s="111"/>
      <c r="AB906" s="111"/>
      <c r="AC906" s="111"/>
      <c r="AD906" s="111"/>
      <c r="AH906" s="111"/>
      <c r="AI906" s="111"/>
      <c r="AJ906" s="111"/>
      <c r="AK906" s="111"/>
      <c r="AL906" s="111"/>
      <c r="AM906" s="111"/>
      <c r="AQ906" s="111"/>
      <c r="AR906" s="111"/>
      <c r="AS906" s="111"/>
      <c r="AT906" s="111"/>
      <c r="AU906" s="111"/>
      <c r="AV906" s="111"/>
      <c r="AZ906" s="111"/>
      <c r="BA906" s="111"/>
      <c r="BB906" s="111"/>
      <c r="BC906" s="111"/>
      <c r="BD906" s="111"/>
      <c r="BE906" s="111"/>
    </row>
    <row r="907" ht="15.75" customHeight="1">
      <c r="G907" s="111"/>
      <c r="H907" s="111"/>
      <c r="I907" s="111"/>
      <c r="J907" s="111"/>
      <c r="K907" s="111"/>
      <c r="L907" s="111"/>
      <c r="S907" s="111"/>
      <c r="T907" s="111"/>
      <c r="U907" s="111"/>
      <c r="Y907" s="111"/>
      <c r="Z907" s="111"/>
      <c r="AA907" s="111"/>
      <c r="AB907" s="111"/>
      <c r="AC907" s="111"/>
      <c r="AD907" s="111"/>
      <c r="AH907" s="111"/>
      <c r="AI907" s="111"/>
      <c r="AJ907" s="111"/>
      <c r="AK907" s="111"/>
      <c r="AL907" s="111"/>
      <c r="AM907" s="111"/>
      <c r="AQ907" s="111"/>
      <c r="AR907" s="111"/>
      <c r="AS907" s="111"/>
      <c r="AT907" s="111"/>
      <c r="AU907" s="111"/>
      <c r="AV907" s="111"/>
      <c r="AZ907" s="111"/>
      <c r="BA907" s="111"/>
      <c r="BB907" s="111"/>
      <c r="BC907" s="111"/>
      <c r="BD907" s="111"/>
      <c r="BE907" s="111"/>
    </row>
    <row r="908" ht="15.75" customHeight="1">
      <c r="G908" s="111"/>
      <c r="H908" s="111"/>
      <c r="I908" s="111"/>
      <c r="J908" s="111"/>
      <c r="K908" s="111"/>
      <c r="L908" s="111"/>
      <c r="S908" s="111"/>
      <c r="T908" s="111"/>
      <c r="U908" s="111"/>
      <c r="Y908" s="111"/>
      <c r="Z908" s="111"/>
      <c r="AA908" s="111"/>
      <c r="AB908" s="111"/>
      <c r="AC908" s="111"/>
      <c r="AD908" s="111"/>
      <c r="AH908" s="111"/>
      <c r="AI908" s="111"/>
      <c r="AJ908" s="111"/>
      <c r="AK908" s="111"/>
      <c r="AL908" s="111"/>
      <c r="AM908" s="111"/>
      <c r="AQ908" s="111"/>
      <c r="AR908" s="111"/>
      <c r="AS908" s="111"/>
      <c r="AT908" s="111"/>
      <c r="AU908" s="111"/>
      <c r="AV908" s="111"/>
      <c r="AZ908" s="111"/>
      <c r="BA908" s="111"/>
      <c r="BB908" s="111"/>
      <c r="BC908" s="111"/>
      <c r="BD908" s="111"/>
      <c r="BE908" s="111"/>
    </row>
    <row r="909" ht="15.75" customHeight="1">
      <c r="G909" s="111"/>
      <c r="H909" s="111"/>
      <c r="I909" s="111"/>
      <c r="J909" s="111"/>
      <c r="K909" s="111"/>
      <c r="L909" s="111"/>
      <c r="S909" s="111"/>
      <c r="T909" s="111"/>
      <c r="U909" s="111"/>
      <c r="Y909" s="111"/>
      <c r="Z909" s="111"/>
      <c r="AA909" s="111"/>
      <c r="AB909" s="111"/>
      <c r="AC909" s="111"/>
      <c r="AD909" s="111"/>
      <c r="AH909" s="111"/>
      <c r="AI909" s="111"/>
      <c r="AJ909" s="111"/>
      <c r="AK909" s="111"/>
      <c r="AL909" s="111"/>
      <c r="AM909" s="111"/>
      <c r="AQ909" s="111"/>
      <c r="AR909" s="111"/>
      <c r="AS909" s="111"/>
      <c r="AT909" s="111"/>
      <c r="AU909" s="111"/>
      <c r="AV909" s="111"/>
      <c r="AZ909" s="111"/>
      <c r="BA909" s="111"/>
      <c r="BB909" s="111"/>
      <c r="BC909" s="111"/>
      <c r="BD909" s="111"/>
      <c r="BE909" s="111"/>
    </row>
    <row r="910" ht="15.75" customHeight="1">
      <c r="G910" s="111"/>
      <c r="H910" s="111"/>
      <c r="I910" s="111"/>
      <c r="J910" s="111"/>
      <c r="K910" s="111"/>
      <c r="L910" s="111"/>
      <c r="S910" s="111"/>
      <c r="T910" s="111"/>
      <c r="U910" s="111"/>
      <c r="Y910" s="111"/>
      <c r="Z910" s="111"/>
      <c r="AA910" s="111"/>
      <c r="AB910" s="111"/>
      <c r="AC910" s="111"/>
      <c r="AD910" s="111"/>
      <c r="AH910" s="111"/>
      <c r="AI910" s="111"/>
      <c r="AJ910" s="111"/>
      <c r="AK910" s="111"/>
      <c r="AL910" s="111"/>
      <c r="AM910" s="111"/>
      <c r="AQ910" s="111"/>
      <c r="AR910" s="111"/>
      <c r="AS910" s="111"/>
      <c r="AT910" s="111"/>
      <c r="AU910" s="111"/>
      <c r="AV910" s="111"/>
      <c r="AZ910" s="111"/>
      <c r="BA910" s="111"/>
      <c r="BB910" s="111"/>
      <c r="BC910" s="111"/>
      <c r="BD910" s="111"/>
      <c r="BE910" s="111"/>
    </row>
    <row r="911" ht="15.75" customHeight="1">
      <c r="G911" s="111"/>
      <c r="H911" s="111"/>
      <c r="I911" s="111"/>
      <c r="J911" s="111"/>
      <c r="K911" s="111"/>
      <c r="L911" s="111"/>
      <c r="S911" s="111"/>
      <c r="T911" s="111"/>
      <c r="U911" s="111"/>
      <c r="Y911" s="111"/>
      <c r="Z911" s="111"/>
      <c r="AA911" s="111"/>
      <c r="AB911" s="111"/>
      <c r="AC911" s="111"/>
      <c r="AD911" s="111"/>
      <c r="AH911" s="111"/>
      <c r="AI911" s="111"/>
      <c r="AJ911" s="111"/>
      <c r="AK911" s="111"/>
      <c r="AL911" s="111"/>
      <c r="AM911" s="111"/>
      <c r="AQ911" s="111"/>
      <c r="AR911" s="111"/>
      <c r="AS911" s="111"/>
      <c r="AT911" s="111"/>
      <c r="AU911" s="111"/>
      <c r="AV911" s="111"/>
      <c r="AZ911" s="111"/>
      <c r="BA911" s="111"/>
      <c r="BB911" s="111"/>
      <c r="BC911" s="111"/>
      <c r="BD911" s="111"/>
      <c r="BE911" s="111"/>
    </row>
    <row r="912" ht="15.75" customHeight="1">
      <c r="G912" s="111"/>
      <c r="H912" s="111"/>
      <c r="I912" s="111"/>
      <c r="J912" s="111"/>
      <c r="K912" s="111"/>
      <c r="L912" s="111"/>
      <c r="S912" s="111"/>
      <c r="T912" s="111"/>
      <c r="U912" s="111"/>
      <c r="Y912" s="111"/>
      <c r="Z912" s="111"/>
      <c r="AA912" s="111"/>
      <c r="AB912" s="111"/>
      <c r="AC912" s="111"/>
      <c r="AD912" s="111"/>
      <c r="AH912" s="111"/>
      <c r="AI912" s="111"/>
      <c r="AJ912" s="111"/>
      <c r="AK912" s="111"/>
      <c r="AL912" s="111"/>
      <c r="AM912" s="111"/>
      <c r="AQ912" s="111"/>
      <c r="AR912" s="111"/>
      <c r="AS912" s="111"/>
      <c r="AT912" s="111"/>
      <c r="AU912" s="111"/>
      <c r="AV912" s="111"/>
      <c r="AZ912" s="111"/>
      <c r="BA912" s="111"/>
      <c r="BB912" s="111"/>
      <c r="BC912" s="111"/>
      <c r="BD912" s="111"/>
      <c r="BE912" s="111"/>
    </row>
    <row r="913" ht="15.75" customHeight="1">
      <c r="G913" s="111"/>
      <c r="H913" s="111"/>
      <c r="I913" s="111"/>
      <c r="J913" s="111"/>
      <c r="K913" s="111"/>
      <c r="L913" s="111"/>
      <c r="S913" s="111"/>
      <c r="T913" s="111"/>
      <c r="U913" s="111"/>
      <c r="Y913" s="111"/>
      <c r="Z913" s="111"/>
      <c r="AA913" s="111"/>
      <c r="AB913" s="111"/>
      <c r="AC913" s="111"/>
      <c r="AD913" s="111"/>
      <c r="AH913" s="111"/>
      <c r="AI913" s="111"/>
      <c r="AJ913" s="111"/>
      <c r="AK913" s="111"/>
      <c r="AL913" s="111"/>
      <c r="AM913" s="111"/>
      <c r="AQ913" s="111"/>
      <c r="AR913" s="111"/>
      <c r="AS913" s="111"/>
      <c r="AT913" s="111"/>
      <c r="AU913" s="111"/>
      <c r="AV913" s="111"/>
      <c r="AZ913" s="111"/>
      <c r="BA913" s="111"/>
      <c r="BB913" s="111"/>
      <c r="BC913" s="111"/>
      <c r="BD913" s="111"/>
      <c r="BE913" s="111"/>
    </row>
    <row r="914" ht="15.75" customHeight="1">
      <c r="G914" s="111"/>
      <c r="H914" s="111"/>
      <c r="I914" s="111"/>
      <c r="J914" s="111"/>
      <c r="K914" s="111"/>
      <c r="L914" s="111"/>
      <c r="S914" s="111"/>
      <c r="T914" s="111"/>
      <c r="U914" s="111"/>
      <c r="Y914" s="111"/>
      <c r="Z914" s="111"/>
      <c r="AA914" s="111"/>
      <c r="AB914" s="111"/>
      <c r="AC914" s="111"/>
      <c r="AD914" s="111"/>
      <c r="AH914" s="111"/>
      <c r="AI914" s="111"/>
      <c r="AJ914" s="111"/>
      <c r="AK914" s="111"/>
      <c r="AL914" s="111"/>
      <c r="AM914" s="111"/>
      <c r="AQ914" s="111"/>
      <c r="AR914" s="111"/>
      <c r="AS914" s="111"/>
      <c r="AT914" s="111"/>
      <c r="AU914" s="111"/>
      <c r="AV914" s="111"/>
      <c r="AZ914" s="111"/>
      <c r="BA914" s="111"/>
      <c r="BB914" s="111"/>
      <c r="BC914" s="111"/>
      <c r="BD914" s="111"/>
      <c r="BE914" s="111"/>
    </row>
    <row r="915" ht="15.75" customHeight="1">
      <c r="G915" s="111"/>
      <c r="H915" s="111"/>
      <c r="I915" s="111"/>
      <c r="J915" s="111"/>
      <c r="K915" s="111"/>
      <c r="L915" s="111"/>
      <c r="S915" s="111"/>
      <c r="T915" s="111"/>
      <c r="U915" s="111"/>
      <c r="Y915" s="111"/>
      <c r="Z915" s="111"/>
      <c r="AA915" s="111"/>
      <c r="AB915" s="111"/>
      <c r="AC915" s="111"/>
      <c r="AD915" s="111"/>
      <c r="AH915" s="111"/>
      <c r="AI915" s="111"/>
      <c r="AJ915" s="111"/>
      <c r="AK915" s="111"/>
      <c r="AL915" s="111"/>
      <c r="AM915" s="111"/>
      <c r="AQ915" s="111"/>
      <c r="AR915" s="111"/>
      <c r="AS915" s="111"/>
      <c r="AT915" s="111"/>
      <c r="AU915" s="111"/>
      <c r="AV915" s="111"/>
      <c r="AZ915" s="111"/>
      <c r="BA915" s="111"/>
      <c r="BB915" s="111"/>
      <c r="BC915" s="111"/>
      <c r="BD915" s="111"/>
      <c r="BE915" s="111"/>
    </row>
    <row r="916" ht="15.75" customHeight="1">
      <c r="G916" s="111"/>
      <c r="H916" s="111"/>
      <c r="I916" s="111"/>
      <c r="J916" s="111"/>
      <c r="K916" s="111"/>
      <c r="L916" s="111"/>
      <c r="S916" s="111"/>
      <c r="T916" s="111"/>
      <c r="U916" s="111"/>
      <c r="Y916" s="111"/>
      <c r="Z916" s="111"/>
      <c r="AA916" s="111"/>
      <c r="AB916" s="111"/>
      <c r="AC916" s="111"/>
      <c r="AD916" s="111"/>
      <c r="AH916" s="111"/>
      <c r="AI916" s="111"/>
      <c r="AJ916" s="111"/>
      <c r="AK916" s="111"/>
      <c r="AL916" s="111"/>
      <c r="AM916" s="111"/>
      <c r="AQ916" s="111"/>
      <c r="AR916" s="111"/>
      <c r="AS916" s="111"/>
      <c r="AT916" s="111"/>
      <c r="AU916" s="111"/>
      <c r="AV916" s="111"/>
      <c r="AZ916" s="111"/>
      <c r="BA916" s="111"/>
      <c r="BB916" s="111"/>
      <c r="BC916" s="111"/>
      <c r="BD916" s="111"/>
      <c r="BE916" s="111"/>
    </row>
    <row r="917" ht="15.75" customHeight="1">
      <c r="G917" s="111"/>
      <c r="H917" s="111"/>
      <c r="I917" s="111"/>
      <c r="J917" s="111"/>
      <c r="K917" s="111"/>
      <c r="L917" s="111"/>
      <c r="S917" s="111"/>
      <c r="T917" s="111"/>
      <c r="U917" s="111"/>
      <c r="Y917" s="111"/>
      <c r="Z917" s="111"/>
      <c r="AA917" s="111"/>
      <c r="AB917" s="111"/>
      <c r="AC917" s="111"/>
      <c r="AD917" s="111"/>
      <c r="AH917" s="111"/>
      <c r="AI917" s="111"/>
      <c r="AJ917" s="111"/>
      <c r="AK917" s="111"/>
      <c r="AL917" s="111"/>
      <c r="AM917" s="111"/>
      <c r="AQ917" s="111"/>
      <c r="AR917" s="111"/>
      <c r="AS917" s="111"/>
      <c r="AT917" s="111"/>
      <c r="AU917" s="111"/>
      <c r="AV917" s="111"/>
      <c r="AZ917" s="111"/>
      <c r="BA917" s="111"/>
      <c r="BB917" s="111"/>
      <c r="BC917" s="111"/>
      <c r="BD917" s="111"/>
      <c r="BE917" s="111"/>
    </row>
    <row r="918" ht="15.75" customHeight="1">
      <c r="G918" s="111"/>
      <c r="H918" s="111"/>
      <c r="I918" s="111"/>
      <c r="J918" s="111"/>
      <c r="K918" s="111"/>
      <c r="L918" s="111"/>
      <c r="S918" s="111"/>
      <c r="T918" s="111"/>
      <c r="U918" s="111"/>
      <c r="Y918" s="111"/>
      <c r="Z918" s="111"/>
      <c r="AA918" s="111"/>
      <c r="AB918" s="111"/>
      <c r="AC918" s="111"/>
      <c r="AD918" s="111"/>
      <c r="AH918" s="111"/>
      <c r="AI918" s="111"/>
      <c r="AJ918" s="111"/>
      <c r="AK918" s="111"/>
      <c r="AL918" s="111"/>
      <c r="AM918" s="111"/>
      <c r="AQ918" s="111"/>
      <c r="AR918" s="111"/>
      <c r="AS918" s="111"/>
      <c r="AT918" s="111"/>
      <c r="AU918" s="111"/>
      <c r="AV918" s="111"/>
      <c r="AZ918" s="111"/>
      <c r="BA918" s="111"/>
      <c r="BB918" s="111"/>
      <c r="BC918" s="111"/>
      <c r="BD918" s="111"/>
      <c r="BE918" s="111"/>
    </row>
    <row r="919" ht="15.75" customHeight="1">
      <c r="G919" s="111"/>
      <c r="H919" s="111"/>
      <c r="I919" s="111"/>
      <c r="J919" s="111"/>
      <c r="K919" s="111"/>
      <c r="L919" s="111"/>
      <c r="S919" s="111"/>
      <c r="T919" s="111"/>
      <c r="U919" s="111"/>
      <c r="Y919" s="111"/>
      <c r="Z919" s="111"/>
      <c r="AA919" s="111"/>
      <c r="AB919" s="111"/>
      <c r="AC919" s="111"/>
      <c r="AD919" s="111"/>
      <c r="AH919" s="111"/>
      <c r="AI919" s="111"/>
      <c r="AJ919" s="111"/>
      <c r="AK919" s="111"/>
      <c r="AL919" s="111"/>
      <c r="AM919" s="111"/>
      <c r="AQ919" s="111"/>
      <c r="AR919" s="111"/>
      <c r="AS919" s="111"/>
      <c r="AT919" s="111"/>
      <c r="AU919" s="111"/>
      <c r="AV919" s="111"/>
      <c r="AZ919" s="111"/>
      <c r="BA919" s="111"/>
      <c r="BB919" s="111"/>
      <c r="BC919" s="111"/>
      <c r="BD919" s="111"/>
      <c r="BE919" s="111"/>
    </row>
    <row r="920" ht="15.75" customHeight="1">
      <c r="G920" s="111"/>
      <c r="H920" s="111"/>
      <c r="I920" s="111"/>
      <c r="J920" s="111"/>
      <c r="K920" s="111"/>
      <c r="L920" s="111"/>
      <c r="S920" s="111"/>
      <c r="T920" s="111"/>
      <c r="U920" s="111"/>
      <c r="Y920" s="111"/>
      <c r="Z920" s="111"/>
      <c r="AA920" s="111"/>
      <c r="AB920" s="111"/>
      <c r="AC920" s="111"/>
      <c r="AD920" s="111"/>
      <c r="AH920" s="111"/>
      <c r="AI920" s="111"/>
      <c r="AJ920" s="111"/>
      <c r="AK920" s="111"/>
      <c r="AL920" s="111"/>
      <c r="AM920" s="111"/>
      <c r="AQ920" s="111"/>
      <c r="AR920" s="111"/>
      <c r="AS920" s="111"/>
      <c r="AT920" s="111"/>
      <c r="AU920" s="111"/>
      <c r="AV920" s="111"/>
      <c r="AZ920" s="111"/>
      <c r="BA920" s="111"/>
      <c r="BB920" s="111"/>
      <c r="BC920" s="111"/>
      <c r="BD920" s="111"/>
      <c r="BE920" s="111"/>
    </row>
    <row r="921" ht="15.75" customHeight="1">
      <c r="G921" s="111"/>
      <c r="H921" s="111"/>
      <c r="I921" s="111"/>
      <c r="J921" s="111"/>
      <c r="K921" s="111"/>
      <c r="L921" s="111"/>
      <c r="S921" s="111"/>
      <c r="T921" s="111"/>
      <c r="U921" s="111"/>
      <c r="Y921" s="111"/>
      <c r="Z921" s="111"/>
      <c r="AA921" s="111"/>
      <c r="AB921" s="111"/>
      <c r="AC921" s="111"/>
      <c r="AD921" s="111"/>
      <c r="AH921" s="111"/>
      <c r="AI921" s="111"/>
      <c r="AJ921" s="111"/>
      <c r="AK921" s="111"/>
      <c r="AL921" s="111"/>
      <c r="AM921" s="111"/>
      <c r="AQ921" s="111"/>
      <c r="AR921" s="111"/>
      <c r="AS921" s="111"/>
      <c r="AT921" s="111"/>
      <c r="AU921" s="111"/>
      <c r="AV921" s="111"/>
      <c r="AZ921" s="111"/>
      <c r="BA921" s="111"/>
      <c r="BB921" s="111"/>
      <c r="BC921" s="111"/>
      <c r="BD921" s="111"/>
      <c r="BE921" s="111"/>
    </row>
    <row r="922" ht="15.75" customHeight="1">
      <c r="G922" s="111"/>
      <c r="H922" s="111"/>
      <c r="I922" s="111"/>
      <c r="J922" s="111"/>
      <c r="K922" s="111"/>
      <c r="L922" s="111"/>
      <c r="S922" s="111"/>
      <c r="T922" s="111"/>
      <c r="U922" s="111"/>
      <c r="Y922" s="111"/>
      <c r="Z922" s="111"/>
      <c r="AA922" s="111"/>
      <c r="AB922" s="111"/>
      <c r="AC922" s="111"/>
      <c r="AD922" s="111"/>
      <c r="AH922" s="111"/>
      <c r="AI922" s="111"/>
      <c r="AJ922" s="111"/>
      <c r="AK922" s="111"/>
      <c r="AL922" s="111"/>
      <c r="AM922" s="111"/>
      <c r="AQ922" s="111"/>
      <c r="AR922" s="111"/>
      <c r="AS922" s="111"/>
      <c r="AT922" s="111"/>
      <c r="AU922" s="111"/>
      <c r="AV922" s="111"/>
      <c r="AZ922" s="111"/>
      <c r="BA922" s="111"/>
      <c r="BB922" s="111"/>
      <c r="BC922" s="111"/>
      <c r="BD922" s="111"/>
      <c r="BE922" s="111"/>
    </row>
    <row r="923" ht="15.75" customHeight="1">
      <c r="G923" s="111"/>
      <c r="H923" s="111"/>
      <c r="I923" s="111"/>
      <c r="J923" s="111"/>
      <c r="K923" s="111"/>
      <c r="L923" s="111"/>
      <c r="S923" s="111"/>
      <c r="T923" s="111"/>
      <c r="U923" s="111"/>
      <c r="Y923" s="111"/>
      <c r="Z923" s="111"/>
      <c r="AA923" s="111"/>
      <c r="AB923" s="111"/>
      <c r="AC923" s="111"/>
      <c r="AD923" s="111"/>
      <c r="AH923" s="111"/>
      <c r="AI923" s="111"/>
      <c r="AJ923" s="111"/>
      <c r="AK923" s="111"/>
      <c r="AL923" s="111"/>
      <c r="AM923" s="111"/>
      <c r="AQ923" s="111"/>
      <c r="AR923" s="111"/>
      <c r="AS923" s="111"/>
      <c r="AT923" s="111"/>
      <c r="AU923" s="111"/>
      <c r="AV923" s="111"/>
      <c r="AZ923" s="111"/>
      <c r="BA923" s="111"/>
      <c r="BB923" s="111"/>
      <c r="BC923" s="111"/>
      <c r="BD923" s="111"/>
      <c r="BE923" s="111"/>
    </row>
    <row r="924" ht="15.75" customHeight="1">
      <c r="G924" s="111"/>
      <c r="H924" s="111"/>
      <c r="I924" s="111"/>
      <c r="J924" s="111"/>
      <c r="K924" s="111"/>
      <c r="L924" s="111"/>
      <c r="S924" s="111"/>
      <c r="T924" s="111"/>
      <c r="U924" s="111"/>
      <c r="Y924" s="111"/>
      <c r="Z924" s="111"/>
      <c r="AA924" s="111"/>
      <c r="AB924" s="111"/>
      <c r="AC924" s="111"/>
      <c r="AD924" s="111"/>
      <c r="AH924" s="111"/>
      <c r="AI924" s="111"/>
      <c r="AJ924" s="111"/>
      <c r="AK924" s="111"/>
      <c r="AL924" s="111"/>
      <c r="AM924" s="111"/>
      <c r="AQ924" s="111"/>
      <c r="AR924" s="111"/>
      <c r="AS924" s="111"/>
      <c r="AT924" s="111"/>
      <c r="AU924" s="111"/>
      <c r="AV924" s="111"/>
      <c r="AZ924" s="111"/>
      <c r="BA924" s="111"/>
      <c r="BB924" s="111"/>
      <c r="BC924" s="111"/>
      <c r="BD924" s="111"/>
      <c r="BE924" s="111"/>
    </row>
    <row r="925" ht="15.75" customHeight="1">
      <c r="G925" s="111"/>
      <c r="H925" s="111"/>
      <c r="I925" s="111"/>
      <c r="J925" s="111"/>
      <c r="K925" s="111"/>
      <c r="L925" s="111"/>
      <c r="S925" s="111"/>
      <c r="T925" s="111"/>
      <c r="U925" s="111"/>
      <c r="Y925" s="111"/>
      <c r="Z925" s="111"/>
      <c r="AA925" s="111"/>
      <c r="AB925" s="111"/>
      <c r="AC925" s="111"/>
      <c r="AD925" s="111"/>
      <c r="AH925" s="111"/>
      <c r="AI925" s="111"/>
      <c r="AJ925" s="111"/>
      <c r="AK925" s="111"/>
      <c r="AL925" s="111"/>
      <c r="AM925" s="111"/>
      <c r="AQ925" s="111"/>
      <c r="AR925" s="111"/>
      <c r="AS925" s="111"/>
      <c r="AT925" s="111"/>
      <c r="AU925" s="111"/>
      <c r="AV925" s="111"/>
      <c r="AZ925" s="111"/>
      <c r="BA925" s="111"/>
      <c r="BB925" s="111"/>
      <c r="BC925" s="111"/>
      <c r="BD925" s="111"/>
      <c r="BE925" s="111"/>
    </row>
    <row r="926" ht="15.75" customHeight="1">
      <c r="G926" s="111"/>
      <c r="H926" s="111"/>
      <c r="I926" s="111"/>
      <c r="J926" s="111"/>
      <c r="K926" s="111"/>
      <c r="L926" s="111"/>
      <c r="S926" s="111"/>
      <c r="T926" s="111"/>
      <c r="U926" s="111"/>
      <c r="Y926" s="111"/>
      <c r="Z926" s="111"/>
      <c r="AA926" s="111"/>
      <c r="AB926" s="111"/>
      <c r="AC926" s="111"/>
      <c r="AD926" s="111"/>
      <c r="AH926" s="111"/>
      <c r="AI926" s="111"/>
      <c r="AJ926" s="111"/>
      <c r="AK926" s="111"/>
      <c r="AL926" s="111"/>
      <c r="AM926" s="111"/>
      <c r="AQ926" s="111"/>
      <c r="AR926" s="111"/>
      <c r="AS926" s="111"/>
      <c r="AT926" s="111"/>
      <c r="AU926" s="111"/>
      <c r="AV926" s="111"/>
      <c r="AZ926" s="111"/>
      <c r="BA926" s="111"/>
      <c r="BB926" s="111"/>
      <c r="BC926" s="111"/>
      <c r="BD926" s="111"/>
      <c r="BE926" s="111"/>
    </row>
    <row r="927" ht="15.75" customHeight="1">
      <c r="G927" s="111"/>
      <c r="H927" s="111"/>
      <c r="I927" s="111"/>
      <c r="J927" s="111"/>
      <c r="K927" s="111"/>
      <c r="L927" s="111"/>
      <c r="S927" s="111"/>
      <c r="T927" s="111"/>
      <c r="U927" s="111"/>
      <c r="Y927" s="111"/>
      <c r="Z927" s="111"/>
      <c r="AA927" s="111"/>
      <c r="AB927" s="111"/>
      <c r="AC927" s="111"/>
      <c r="AD927" s="111"/>
      <c r="AH927" s="111"/>
      <c r="AI927" s="111"/>
      <c r="AJ927" s="111"/>
      <c r="AK927" s="111"/>
      <c r="AL927" s="111"/>
      <c r="AM927" s="111"/>
      <c r="AQ927" s="111"/>
      <c r="AR927" s="111"/>
      <c r="AS927" s="111"/>
      <c r="AT927" s="111"/>
      <c r="AU927" s="111"/>
      <c r="AV927" s="111"/>
      <c r="AZ927" s="111"/>
      <c r="BA927" s="111"/>
      <c r="BB927" s="111"/>
      <c r="BC927" s="111"/>
      <c r="BD927" s="111"/>
      <c r="BE927" s="111"/>
    </row>
    <row r="928" ht="15.75" customHeight="1">
      <c r="G928" s="111"/>
      <c r="H928" s="111"/>
      <c r="I928" s="111"/>
      <c r="J928" s="111"/>
      <c r="K928" s="111"/>
      <c r="L928" s="111"/>
      <c r="S928" s="111"/>
      <c r="T928" s="111"/>
      <c r="U928" s="111"/>
      <c r="Y928" s="111"/>
      <c r="Z928" s="111"/>
      <c r="AA928" s="111"/>
      <c r="AB928" s="111"/>
      <c r="AC928" s="111"/>
      <c r="AD928" s="111"/>
      <c r="AH928" s="111"/>
      <c r="AI928" s="111"/>
      <c r="AJ928" s="111"/>
      <c r="AK928" s="111"/>
      <c r="AL928" s="111"/>
      <c r="AM928" s="111"/>
      <c r="AQ928" s="111"/>
      <c r="AR928" s="111"/>
      <c r="AS928" s="111"/>
      <c r="AT928" s="111"/>
      <c r="AU928" s="111"/>
      <c r="AV928" s="111"/>
      <c r="AZ928" s="111"/>
      <c r="BA928" s="111"/>
      <c r="BB928" s="111"/>
      <c r="BC928" s="111"/>
      <c r="BD928" s="111"/>
      <c r="BE928" s="111"/>
    </row>
    <row r="929" ht="15.75" customHeight="1">
      <c r="G929" s="111"/>
      <c r="H929" s="111"/>
      <c r="I929" s="111"/>
      <c r="J929" s="111"/>
      <c r="K929" s="111"/>
      <c r="L929" s="111"/>
      <c r="S929" s="111"/>
      <c r="T929" s="111"/>
      <c r="U929" s="111"/>
      <c r="Y929" s="111"/>
      <c r="Z929" s="111"/>
      <c r="AA929" s="111"/>
      <c r="AB929" s="111"/>
      <c r="AC929" s="111"/>
      <c r="AD929" s="111"/>
      <c r="AH929" s="111"/>
      <c r="AI929" s="111"/>
      <c r="AJ929" s="111"/>
      <c r="AK929" s="111"/>
      <c r="AL929" s="111"/>
      <c r="AM929" s="111"/>
      <c r="AQ929" s="111"/>
      <c r="AR929" s="111"/>
      <c r="AS929" s="111"/>
      <c r="AT929" s="111"/>
      <c r="AU929" s="111"/>
      <c r="AV929" s="111"/>
      <c r="AZ929" s="111"/>
      <c r="BA929" s="111"/>
      <c r="BB929" s="111"/>
      <c r="BC929" s="111"/>
      <c r="BD929" s="111"/>
      <c r="BE929" s="111"/>
    </row>
    <row r="930" ht="15.75" customHeight="1">
      <c r="G930" s="111"/>
      <c r="H930" s="111"/>
      <c r="I930" s="111"/>
      <c r="J930" s="111"/>
      <c r="K930" s="111"/>
      <c r="L930" s="111"/>
      <c r="S930" s="111"/>
      <c r="T930" s="111"/>
      <c r="U930" s="111"/>
      <c r="Y930" s="111"/>
      <c r="Z930" s="111"/>
      <c r="AA930" s="111"/>
      <c r="AB930" s="111"/>
      <c r="AC930" s="111"/>
      <c r="AD930" s="111"/>
      <c r="AH930" s="111"/>
      <c r="AI930" s="111"/>
      <c r="AJ930" s="111"/>
      <c r="AK930" s="111"/>
      <c r="AL930" s="111"/>
      <c r="AM930" s="111"/>
      <c r="AQ930" s="111"/>
      <c r="AR930" s="111"/>
      <c r="AS930" s="111"/>
      <c r="AT930" s="111"/>
      <c r="AU930" s="111"/>
      <c r="AV930" s="111"/>
      <c r="AZ930" s="111"/>
      <c r="BA930" s="111"/>
      <c r="BB930" s="111"/>
      <c r="BC930" s="111"/>
      <c r="BD930" s="111"/>
      <c r="BE930" s="111"/>
    </row>
    <row r="931" ht="15.75" customHeight="1">
      <c r="G931" s="111"/>
      <c r="H931" s="111"/>
      <c r="I931" s="111"/>
      <c r="J931" s="111"/>
      <c r="K931" s="111"/>
      <c r="L931" s="111"/>
      <c r="S931" s="111"/>
      <c r="T931" s="111"/>
      <c r="U931" s="111"/>
      <c r="Y931" s="111"/>
      <c r="Z931" s="111"/>
      <c r="AA931" s="111"/>
      <c r="AB931" s="111"/>
      <c r="AC931" s="111"/>
      <c r="AD931" s="111"/>
      <c r="AH931" s="111"/>
      <c r="AI931" s="111"/>
      <c r="AJ931" s="111"/>
      <c r="AK931" s="111"/>
      <c r="AL931" s="111"/>
      <c r="AM931" s="111"/>
      <c r="AQ931" s="111"/>
      <c r="AR931" s="111"/>
      <c r="AS931" s="111"/>
      <c r="AT931" s="111"/>
      <c r="AU931" s="111"/>
      <c r="AV931" s="111"/>
      <c r="AZ931" s="111"/>
      <c r="BA931" s="111"/>
      <c r="BB931" s="111"/>
      <c r="BC931" s="111"/>
      <c r="BD931" s="111"/>
      <c r="BE931" s="111"/>
    </row>
    <row r="932" ht="15.75" customHeight="1">
      <c r="G932" s="111"/>
      <c r="H932" s="111"/>
      <c r="I932" s="111"/>
      <c r="J932" s="111"/>
      <c r="K932" s="111"/>
      <c r="L932" s="111"/>
      <c r="S932" s="111"/>
      <c r="T932" s="111"/>
      <c r="U932" s="111"/>
      <c r="Y932" s="111"/>
      <c r="Z932" s="111"/>
      <c r="AA932" s="111"/>
      <c r="AB932" s="111"/>
      <c r="AC932" s="111"/>
      <c r="AD932" s="111"/>
      <c r="AH932" s="111"/>
      <c r="AI932" s="111"/>
      <c r="AJ932" s="111"/>
      <c r="AK932" s="111"/>
      <c r="AL932" s="111"/>
      <c r="AM932" s="111"/>
      <c r="AQ932" s="111"/>
      <c r="AR932" s="111"/>
      <c r="AS932" s="111"/>
      <c r="AT932" s="111"/>
      <c r="AU932" s="111"/>
      <c r="AV932" s="111"/>
      <c r="AZ932" s="111"/>
      <c r="BA932" s="111"/>
      <c r="BB932" s="111"/>
      <c r="BC932" s="111"/>
      <c r="BD932" s="111"/>
      <c r="BE932" s="111"/>
    </row>
    <row r="933" ht="15.75" customHeight="1">
      <c r="G933" s="111"/>
      <c r="H933" s="111"/>
      <c r="I933" s="111"/>
      <c r="J933" s="111"/>
      <c r="K933" s="111"/>
      <c r="L933" s="111"/>
      <c r="S933" s="111"/>
      <c r="T933" s="111"/>
      <c r="U933" s="111"/>
      <c r="Y933" s="111"/>
      <c r="Z933" s="111"/>
      <c r="AA933" s="111"/>
      <c r="AB933" s="111"/>
      <c r="AC933" s="111"/>
      <c r="AD933" s="111"/>
      <c r="AH933" s="111"/>
      <c r="AI933" s="111"/>
      <c r="AJ933" s="111"/>
      <c r="AK933" s="111"/>
      <c r="AL933" s="111"/>
      <c r="AM933" s="111"/>
      <c r="AQ933" s="111"/>
      <c r="AR933" s="111"/>
      <c r="AS933" s="111"/>
      <c r="AT933" s="111"/>
      <c r="AU933" s="111"/>
      <c r="AV933" s="111"/>
      <c r="AZ933" s="111"/>
      <c r="BA933" s="111"/>
      <c r="BB933" s="111"/>
      <c r="BC933" s="111"/>
      <c r="BD933" s="111"/>
      <c r="BE933" s="111"/>
    </row>
    <row r="934" ht="15.75" customHeight="1">
      <c r="G934" s="111"/>
      <c r="H934" s="111"/>
      <c r="I934" s="111"/>
      <c r="J934" s="111"/>
      <c r="K934" s="111"/>
      <c r="L934" s="111"/>
      <c r="S934" s="111"/>
      <c r="T934" s="111"/>
      <c r="U934" s="111"/>
      <c r="Y934" s="111"/>
      <c r="Z934" s="111"/>
      <c r="AA934" s="111"/>
      <c r="AB934" s="111"/>
      <c r="AC934" s="111"/>
      <c r="AD934" s="111"/>
      <c r="AH934" s="111"/>
      <c r="AI934" s="111"/>
      <c r="AJ934" s="111"/>
      <c r="AK934" s="111"/>
      <c r="AL934" s="111"/>
      <c r="AM934" s="111"/>
      <c r="AQ934" s="111"/>
      <c r="AR934" s="111"/>
      <c r="AS934" s="111"/>
      <c r="AT934" s="111"/>
      <c r="AU934" s="111"/>
      <c r="AV934" s="111"/>
      <c r="AZ934" s="111"/>
      <c r="BA934" s="111"/>
      <c r="BB934" s="111"/>
      <c r="BC934" s="111"/>
      <c r="BD934" s="111"/>
      <c r="BE934" s="111"/>
    </row>
    <row r="935" ht="15.75" customHeight="1">
      <c r="G935" s="111"/>
      <c r="H935" s="111"/>
      <c r="I935" s="111"/>
      <c r="J935" s="111"/>
      <c r="K935" s="111"/>
      <c r="L935" s="111"/>
      <c r="S935" s="111"/>
      <c r="T935" s="111"/>
      <c r="U935" s="111"/>
      <c r="Y935" s="111"/>
      <c r="Z935" s="111"/>
      <c r="AA935" s="111"/>
      <c r="AB935" s="111"/>
      <c r="AC935" s="111"/>
      <c r="AD935" s="111"/>
      <c r="AH935" s="111"/>
      <c r="AI935" s="111"/>
      <c r="AJ935" s="111"/>
      <c r="AK935" s="111"/>
      <c r="AL935" s="111"/>
      <c r="AM935" s="111"/>
      <c r="AQ935" s="111"/>
      <c r="AR935" s="111"/>
      <c r="AS935" s="111"/>
      <c r="AT935" s="111"/>
      <c r="AU935" s="111"/>
      <c r="AV935" s="111"/>
      <c r="AZ935" s="111"/>
      <c r="BA935" s="111"/>
      <c r="BB935" s="111"/>
      <c r="BC935" s="111"/>
      <c r="BD935" s="111"/>
      <c r="BE935" s="111"/>
    </row>
    <row r="936" ht="15.75" customHeight="1">
      <c r="G936" s="111"/>
      <c r="H936" s="111"/>
      <c r="I936" s="111"/>
      <c r="J936" s="111"/>
      <c r="K936" s="111"/>
      <c r="L936" s="111"/>
      <c r="S936" s="111"/>
      <c r="T936" s="111"/>
      <c r="U936" s="111"/>
      <c r="Y936" s="111"/>
      <c r="Z936" s="111"/>
      <c r="AA936" s="111"/>
      <c r="AB936" s="111"/>
      <c r="AC936" s="111"/>
      <c r="AD936" s="111"/>
      <c r="AH936" s="111"/>
      <c r="AI936" s="111"/>
      <c r="AJ936" s="111"/>
      <c r="AK936" s="111"/>
      <c r="AL936" s="111"/>
      <c r="AM936" s="111"/>
      <c r="AQ936" s="111"/>
      <c r="AR936" s="111"/>
      <c r="AS936" s="111"/>
      <c r="AT936" s="111"/>
      <c r="AU936" s="111"/>
      <c r="AV936" s="111"/>
      <c r="AZ936" s="111"/>
      <c r="BA936" s="111"/>
      <c r="BB936" s="111"/>
      <c r="BC936" s="111"/>
      <c r="BD936" s="111"/>
      <c r="BE936" s="111"/>
    </row>
    <row r="937" ht="15.75" customHeight="1">
      <c r="G937" s="111"/>
      <c r="H937" s="111"/>
      <c r="I937" s="111"/>
      <c r="J937" s="111"/>
      <c r="K937" s="111"/>
      <c r="L937" s="111"/>
      <c r="S937" s="111"/>
      <c r="T937" s="111"/>
      <c r="U937" s="111"/>
      <c r="Y937" s="111"/>
      <c r="Z937" s="111"/>
      <c r="AA937" s="111"/>
      <c r="AB937" s="111"/>
      <c r="AC937" s="111"/>
      <c r="AD937" s="111"/>
      <c r="AH937" s="111"/>
      <c r="AI937" s="111"/>
      <c r="AJ937" s="111"/>
      <c r="AK937" s="111"/>
      <c r="AL937" s="111"/>
      <c r="AM937" s="111"/>
      <c r="AQ937" s="111"/>
      <c r="AR937" s="111"/>
      <c r="AS937" s="111"/>
      <c r="AT937" s="111"/>
      <c r="AU937" s="111"/>
      <c r="AV937" s="111"/>
      <c r="AZ937" s="111"/>
      <c r="BA937" s="111"/>
      <c r="BB937" s="111"/>
      <c r="BC937" s="111"/>
      <c r="BD937" s="111"/>
      <c r="BE937" s="111"/>
    </row>
    <row r="938" ht="15.75" customHeight="1">
      <c r="G938" s="111"/>
      <c r="H938" s="111"/>
      <c r="I938" s="111"/>
      <c r="J938" s="111"/>
      <c r="K938" s="111"/>
      <c r="L938" s="111"/>
      <c r="S938" s="111"/>
      <c r="T938" s="111"/>
      <c r="U938" s="111"/>
      <c r="Y938" s="111"/>
      <c r="Z938" s="111"/>
      <c r="AA938" s="111"/>
      <c r="AB938" s="111"/>
      <c r="AC938" s="111"/>
      <c r="AD938" s="111"/>
      <c r="AH938" s="111"/>
      <c r="AI938" s="111"/>
      <c r="AJ938" s="111"/>
      <c r="AK938" s="111"/>
      <c r="AL938" s="111"/>
      <c r="AM938" s="111"/>
      <c r="AQ938" s="111"/>
      <c r="AR938" s="111"/>
      <c r="AS938" s="111"/>
      <c r="AT938" s="111"/>
      <c r="AU938" s="111"/>
      <c r="AV938" s="111"/>
      <c r="AZ938" s="111"/>
      <c r="BA938" s="111"/>
      <c r="BB938" s="111"/>
      <c r="BC938" s="111"/>
      <c r="BD938" s="111"/>
      <c r="BE938" s="111"/>
    </row>
    <row r="939" ht="15.75" customHeight="1">
      <c r="G939" s="111"/>
      <c r="H939" s="111"/>
      <c r="I939" s="111"/>
      <c r="J939" s="111"/>
      <c r="K939" s="111"/>
      <c r="L939" s="111"/>
      <c r="S939" s="111"/>
      <c r="T939" s="111"/>
      <c r="U939" s="111"/>
      <c r="Y939" s="111"/>
      <c r="Z939" s="111"/>
      <c r="AA939" s="111"/>
      <c r="AB939" s="111"/>
      <c r="AC939" s="111"/>
      <c r="AD939" s="111"/>
      <c r="AH939" s="111"/>
      <c r="AI939" s="111"/>
      <c r="AJ939" s="111"/>
      <c r="AK939" s="111"/>
      <c r="AL939" s="111"/>
      <c r="AM939" s="111"/>
      <c r="AQ939" s="111"/>
      <c r="AR939" s="111"/>
      <c r="AS939" s="111"/>
      <c r="AT939" s="111"/>
      <c r="AU939" s="111"/>
      <c r="AV939" s="111"/>
      <c r="AZ939" s="111"/>
      <c r="BA939" s="111"/>
      <c r="BB939" s="111"/>
      <c r="BC939" s="111"/>
      <c r="BD939" s="111"/>
      <c r="BE939" s="111"/>
    </row>
    <row r="940" ht="15.75" customHeight="1">
      <c r="G940" s="111"/>
      <c r="H940" s="111"/>
      <c r="I940" s="111"/>
      <c r="J940" s="111"/>
      <c r="K940" s="111"/>
      <c r="L940" s="111"/>
      <c r="S940" s="111"/>
      <c r="T940" s="111"/>
      <c r="U940" s="111"/>
      <c r="Y940" s="111"/>
      <c r="Z940" s="111"/>
      <c r="AA940" s="111"/>
      <c r="AB940" s="111"/>
      <c r="AC940" s="111"/>
      <c r="AD940" s="111"/>
      <c r="AH940" s="111"/>
      <c r="AI940" s="111"/>
      <c r="AJ940" s="111"/>
      <c r="AK940" s="111"/>
      <c r="AL940" s="111"/>
      <c r="AM940" s="111"/>
      <c r="AQ940" s="111"/>
      <c r="AR940" s="111"/>
      <c r="AS940" s="111"/>
      <c r="AT940" s="111"/>
      <c r="AU940" s="111"/>
      <c r="AV940" s="111"/>
      <c r="AZ940" s="111"/>
      <c r="BA940" s="111"/>
      <c r="BB940" s="111"/>
      <c r="BC940" s="111"/>
      <c r="BD940" s="111"/>
      <c r="BE940" s="111"/>
    </row>
    <row r="941" ht="15.75" customHeight="1">
      <c r="G941" s="111"/>
      <c r="H941" s="111"/>
      <c r="I941" s="111"/>
      <c r="J941" s="111"/>
      <c r="K941" s="111"/>
      <c r="L941" s="111"/>
      <c r="S941" s="111"/>
      <c r="T941" s="111"/>
      <c r="U941" s="111"/>
      <c r="Y941" s="111"/>
      <c r="Z941" s="111"/>
      <c r="AA941" s="111"/>
      <c r="AB941" s="111"/>
      <c r="AC941" s="111"/>
      <c r="AD941" s="111"/>
      <c r="AH941" s="111"/>
      <c r="AI941" s="111"/>
      <c r="AJ941" s="111"/>
      <c r="AK941" s="111"/>
      <c r="AL941" s="111"/>
      <c r="AM941" s="111"/>
      <c r="AQ941" s="111"/>
      <c r="AR941" s="111"/>
      <c r="AS941" s="111"/>
      <c r="AT941" s="111"/>
      <c r="AU941" s="111"/>
      <c r="AV941" s="111"/>
      <c r="AZ941" s="111"/>
      <c r="BA941" s="111"/>
      <c r="BB941" s="111"/>
      <c r="BC941" s="111"/>
      <c r="BD941" s="111"/>
      <c r="BE941" s="111"/>
    </row>
    <row r="942" ht="15.75" customHeight="1">
      <c r="G942" s="111"/>
      <c r="H942" s="111"/>
      <c r="I942" s="111"/>
      <c r="J942" s="111"/>
      <c r="K942" s="111"/>
      <c r="L942" s="111"/>
      <c r="S942" s="111"/>
      <c r="T942" s="111"/>
      <c r="U942" s="111"/>
      <c r="Y942" s="111"/>
      <c r="Z942" s="111"/>
      <c r="AA942" s="111"/>
      <c r="AB942" s="111"/>
      <c r="AC942" s="111"/>
      <c r="AD942" s="111"/>
      <c r="AH942" s="111"/>
      <c r="AI942" s="111"/>
      <c r="AJ942" s="111"/>
      <c r="AK942" s="111"/>
      <c r="AL942" s="111"/>
      <c r="AM942" s="111"/>
      <c r="AQ942" s="111"/>
      <c r="AR942" s="111"/>
      <c r="AS942" s="111"/>
      <c r="AT942" s="111"/>
      <c r="AU942" s="111"/>
      <c r="AV942" s="111"/>
      <c r="AZ942" s="111"/>
      <c r="BA942" s="111"/>
      <c r="BB942" s="111"/>
      <c r="BC942" s="111"/>
      <c r="BD942" s="111"/>
      <c r="BE942" s="111"/>
    </row>
    <row r="943" ht="15.75" customHeight="1">
      <c r="G943" s="111"/>
      <c r="H943" s="111"/>
      <c r="I943" s="111"/>
      <c r="J943" s="111"/>
      <c r="K943" s="111"/>
      <c r="L943" s="111"/>
      <c r="S943" s="111"/>
      <c r="T943" s="111"/>
      <c r="U943" s="111"/>
      <c r="Y943" s="111"/>
      <c r="Z943" s="111"/>
      <c r="AA943" s="111"/>
      <c r="AB943" s="111"/>
      <c r="AC943" s="111"/>
      <c r="AD943" s="111"/>
      <c r="AH943" s="111"/>
      <c r="AI943" s="111"/>
      <c r="AJ943" s="111"/>
      <c r="AK943" s="111"/>
      <c r="AL943" s="111"/>
      <c r="AM943" s="111"/>
      <c r="AQ943" s="111"/>
      <c r="AR943" s="111"/>
      <c r="AS943" s="111"/>
      <c r="AT943" s="111"/>
      <c r="AU943" s="111"/>
      <c r="AV943" s="111"/>
      <c r="AZ943" s="111"/>
      <c r="BA943" s="111"/>
      <c r="BB943" s="111"/>
      <c r="BC943" s="111"/>
      <c r="BD943" s="111"/>
      <c r="BE943" s="111"/>
    </row>
    <row r="944" ht="15.75" customHeight="1">
      <c r="G944" s="111"/>
      <c r="H944" s="111"/>
      <c r="I944" s="111"/>
      <c r="J944" s="111"/>
      <c r="K944" s="111"/>
      <c r="L944" s="111"/>
      <c r="S944" s="111"/>
      <c r="T944" s="111"/>
      <c r="U944" s="111"/>
      <c r="Y944" s="111"/>
      <c r="Z944" s="111"/>
      <c r="AA944" s="111"/>
      <c r="AB944" s="111"/>
      <c r="AC944" s="111"/>
      <c r="AD944" s="111"/>
      <c r="AH944" s="111"/>
      <c r="AI944" s="111"/>
      <c r="AJ944" s="111"/>
      <c r="AK944" s="111"/>
      <c r="AL944" s="111"/>
      <c r="AM944" s="111"/>
      <c r="AQ944" s="111"/>
      <c r="AR944" s="111"/>
      <c r="AS944" s="111"/>
      <c r="AT944" s="111"/>
      <c r="AU944" s="111"/>
      <c r="AV944" s="111"/>
      <c r="AZ944" s="111"/>
      <c r="BA944" s="111"/>
      <c r="BB944" s="111"/>
      <c r="BC944" s="111"/>
      <c r="BD944" s="111"/>
      <c r="BE944" s="111"/>
    </row>
    <row r="945" ht="15.75" customHeight="1">
      <c r="G945" s="111"/>
      <c r="H945" s="111"/>
      <c r="I945" s="111"/>
      <c r="J945" s="111"/>
      <c r="K945" s="111"/>
      <c r="L945" s="111"/>
      <c r="S945" s="111"/>
      <c r="T945" s="111"/>
      <c r="U945" s="111"/>
      <c r="Y945" s="111"/>
      <c r="Z945" s="111"/>
      <c r="AA945" s="111"/>
      <c r="AB945" s="111"/>
      <c r="AC945" s="111"/>
      <c r="AD945" s="111"/>
      <c r="AH945" s="111"/>
      <c r="AI945" s="111"/>
      <c r="AJ945" s="111"/>
      <c r="AK945" s="111"/>
      <c r="AL945" s="111"/>
      <c r="AM945" s="111"/>
      <c r="AQ945" s="111"/>
      <c r="AR945" s="111"/>
      <c r="AS945" s="111"/>
      <c r="AT945" s="111"/>
      <c r="AU945" s="111"/>
      <c r="AV945" s="111"/>
      <c r="AZ945" s="111"/>
      <c r="BA945" s="111"/>
      <c r="BB945" s="111"/>
      <c r="BC945" s="111"/>
      <c r="BD945" s="111"/>
      <c r="BE945" s="111"/>
    </row>
    <row r="946" ht="15.75" customHeight="1">
      <c r="G946" s="111"/>
      <c r="H946" s="111"/>
      <c r="I946" s="111"/>
      <c r="J946" s="111"/>
      <c r="K946" s="111"/>
      <c r="L946" s="111"/>
      <c r="S946" s="111"/>
      <c r="T946" s="111"/>
      <c r="U946" s="111"/>
      <c r="Y946" s="111"/>
      <c r="Z946" s="111"/>
      <c r="AA946" s="111"/>
      <c r="AB946" s="111"/>
      <c r="AC946" s="111"/>
      <c r="AD946" s="111"/>
      <c r="AH946" s="111"/>
      <c r="AI946" s="111"/>
      <c r="AJ946" s="111"/>
      <c r="AK946" s="111"/>
      <c r="AL946" s="111"/>
      <c r="AM946" s="111"/>
      <c r="AQ946" s="111"/>
      <c r="AR946" s="111"/>
      <c r="AS946" s="111"/>
      <c r="AT946" s="111"/>
      <c r="AU946" s="111"/>
      <c r="AV946" s="111"/>
      <c r="AZ946" s="111"/>
      <c r="BA946" s="111"/>
      <c r="BB946" s="111"/>
      <c r="BC946" s="111"/>
      <c r="BD946" s="111"/>
      <c r="BE946" s="111"/>
    </row>
    <row r="947" ht="15.75" customHeight="1">
      <c r="G947" s="111"/>
      <c r="H947" s="111"/>
      <c r="I947" s="111"/>
      <c r="J947" s="111"/>
      <c r="K947" s="111"/>
      <c r="L947" s="111"/>
      <c r="S947" s="111"/>
      <c r="T947" s="111"/>
      <c r="U947" s="111"/>
      <c r="Y947" s="111"/>
      <c r="Z947" s="111"/>
      <c r="AA947" s="111"/>
      <c r="AB947" s="111"/>
      <c r="AC947" s="111"/>
      <c r="AD947" s="111"/>
      <c r="AH947" s="111"/>
      <c r="AI947" s="111"/>
      <c r="AJ947" s="111"/>
      <c r="AK947" s="111"/>
      <c r="AL947" s="111"/>
      <c r="AM947" s="111"/>
      <c r="AQ947" s="111"/>
      <c r="AR947" s="111"/>
      <c r="AS947" s="111"/>
      <c r="AT947" s="111"/>
      <c r="AU947" s="111"/>
      <c r="AV947" s="111"/>
      <c r="AZ947" s="111"/>
      <c r="BA947" s="111"/>
      <c r="BB947" s="111"/>
      <c r="BC947" s="111"/>
      <c r="BD947" s="111"/>
      <c r="BE947" s="111"/>
    </row>
    <row r="948" ht="15.75" customHeight="1">
      <c r="G948" s="111"/>
      <c r="H948" s="111"/>
      <c r="I948" s="111"/>
      <c r="J948" s="111"/>
      <c r="K948" s="111"/>
      <c r="L948" s="111"/>
      <c r="S948" s="111"/>
      <c r="T948" s="111"/>
      <c r="U948" s="111"/>
      <c r="Y948" s="111"/>
      <c r="Z948" s="111"/>
      <c r="AA948" s="111"/>
      <c r="AB948" s="111"/>
      <c r="AC948" s="111"/>
      <c r="AD948" s="111"/>
      <c r="AH948" s="111"/>
      <c r="AI948" s="111"/>
      <c r="AJ948" s="111"/>
      <c r="AK948" s="111"/>
      <c r="AL948" s="111"/>
      <c r="AM948" s="111"/>
      <c r="AQ948" s="111"/>
      <c r="AR948" s="111"/>
      <c r="AS948" s="111"/>
      <c r="AT948" s="111"/>
      <c r="AU948" s="111"/>
      <c r="AV948" s="111"/>
      <c r="AZ948" s="111"/>
      <c r="BA948" s="111"/>
      <c r="BB948" s="111"/>
      <c r="BC948" s="111"/>
      <c r="BD948" s="111"/>
      <c r="BE948" s="111"/>
    </row>
    <row r="949" ht="15.75" customHeight="1">
      <c r="G949" s="111"/>
      <c r="H949" s="111"/>
      <c r="I949" s="111"/>
      <c r="J949" s="111"/>
      <c r="K949" s="111"/>
      <c r="L949" s="111"/>
      <c r="S949" s="111"/>
      <c r="T949" s="111"/>
      <c r="U949" s="111"/>
      <c r="Y949" s="111"/>
      <c r="Z949" s="111"/>
      <c r="AA949" s="111"/>
      <c r="AB949" s="111"/>
      <c r="AC949" s="111"/>
      <c r="AD949" s="111"/>
      <c r="AH949" s="111"/>
      <c r="AI949" s="111"/>
      <c r="AJ949" s="111"/>
      <c r="AK949" s="111"/>
      <c r="AL949" s="111"/>
      <c r="AM949" s="111"/>
      <c r="AQ949" s="111"/>
      <c r="AR949" s="111"/>
      <c r="AS949" s="111"/>
      <c r="AT949" s="111"/>
      <c r="AU949" s="111"/>
      <c r="AV949" s="111"/>
      <c r="AZ949" s="111"/>
      <c r="BA949" s="111"/>
      <c r="BB949" s="111"/>
      <c r="BC949" s="111"/>
      <c r="BD949" s="111"/>
      <c r="BE949" s="111"/>
    </row>
    <row r="950" ht="15.75" customHeight="1">
      <c r="G950" s="111"/>
      <c r="H950" s="111"/>
      <c r="I950" s="111"/>
      <c r="J950" s="111"/>
      <c r="K950" s="111"/>
      <c r="L950" s="111"/>
      <c r="S950" s="111"/>
      <c r="T950" s="111"/>
      <c r="U950" s="111"/>
      <c r="Y950" s="111"/>
      <c r="Z950" s="111"/>
      <c r="AA950" s="111"/>
      <c r="AB950" s="111"/>
      <c r="AC950" s="111"/>
      <c r="AD950" s="111"/>
      <c r="AH950" s="111"/>
      <c r="AI950" s="111"/>
      <c r="AJ950" s="111"/>
      <c r="AK950" s="111"/>
      <c r="AL950" s="111"/>
      <c r="AM950" s="111"/>
      <c r="AQ950" s="111"/>
      <c r="AR950" s="111"/>
      <c r="AS950" s="111"/>
      <c r="AT950" s="111"/>
      <c r="AU950" s="111"/>
      <c r="AV950" s="111"/>
      <c r="AZ950" s="111"/>
      <c r="BA950" s="111"/>
      <c r="BB950" s="111"/>
      <c r="BC950" s="111"/>
      <c r="BD950" s="111"/>
      <c r="BE950" s="111"/>
    </row>
    <row r="951" ht="15.75" customHeight="1">
      <c r="G951" s="111"/>
      <c r="H951" s="111"/>
      <c r="I951" s="111"/>
      <c r="J951" s="111"/>
      <c r="K951" s="111"/>
      <c r="L951" s="111"/>
      <c r="S951" s="111"/>
      <c r="T951" s="111"/>
      <c r="U951" s="111"/>
      <c r="Y951" s="111"/>
      <c r="Z951" s="111"/>
      <c r="AA951" s="111"/>
      <c r="AB951" s="111"/>
      <c r="AC951" s="111"/>
      <c r="AD951" s="111"/>
      <c r="AH951" s="111"/>
      <c r="AI951" s="111"/>
      <c r="AJ951" s="111"/>
      <c r="AK951" s="111"/>
      <c r="AL951" s="111"/>
      <c r="AM951" s="111"/>
      <c r="AQ951" s="111"/>
      <c r="AR951" s="111"/>
      <c r="AS951" s="111"/>
      <c r="AT951" s="111"/>
      <c r="AU951" s="111"/>
      <c r="AV951" s="111"/>
      <c r="AZ951" s="111"/>
      <c r="BA951" s="111"/>
      <c r="BB951" s="111"/>
      <c r="BC951" s="111"/>
      <c r="BD951" s="111"/>
      <c r="BE951" s="111"/>
    </row>
    <row r="952" ht="15.75" customHeight="1">
      <c r="G952" s="111"/>
      <c r="H952" s="111"/>
      <c r="I952" s="111"/>
      <c r="J952" s="111"/>
      <c r="K952" s="111"/>
      <c r="L952" s="111"/>
      <c r="S952" s="111"/>
      <c r="T952" s="111"/>
      <c r="U952" s="111"/>
      <c r="Y952" s="111"/>
      <c r="Z952" s="111"/>
      <c r="AA952" s="111"/>
      <c r="AB952" s="111"/>
      <c r="AC952" s="111"/>
      <c r="AD952" s="111"/>
      <c r="AH952" s="111"/>
      <c r="AI952" s="111"/>
      <c r="AJ952" s="111"/>
      <c r="AK952" s="111"/>
      <c r="AL952" s="111"/>
      <c r="AM952" s="111"/>
      <c r="AQ952" s="111"/>
      <c r="AR952" s="111"/>
      <c r="AS952" s="111"/>
      <c r="AT952" s="111"/>
      <c r="AU952" s="111"/>
      <c r="AV952" s="111"/>
      <c r="AZ952" s="111"/>
      <c r="BA952" s="111"/>
      <c r="BB952" s="111"/>
      <c r="BC952" s="111"/>
      <c r="BD952" s="111"/>
      <c r="BE952" s="111"/>
    </row>
    <row r="953" ht="15.75" customHeight="1">
      <c r="G953" s="111"/>
      <c r="H953" s="111"/>
      <c r="I953" s="111"/>
      <c r="J953" s="111"/>
      <c r="K953" s="111"/>
      <c r="L953" s="111"/>
      <c r="S953" s="111"/>
      <c r="T953" s="111"/>
      <c r="U953" s="111"/>
      <c r="Y953" s="111"/>
      <c r="Z953" s="111"/>
      <c r="AA953" s="111"/>
      <c r="AB953" s="111"/>
      <c r="AC953" s="111"/>
      <c r="AD953" s="111"/>
      <c r="AH953" s="111"/>
      <c r="AI953" s="111"/>
      <c r="AJ953" s="111"/>
      <c r="AK953" s="111"/>
      <c r="AL953" s="111"/>
      <c r="AM953" s="111"/>
      <c r="AQ953" s="111"/>
      <c r="AR953" s="111"/>
      <c r="AS953" s="111"/>
      <c r="AT953" s="111"/>
      <c r="AU953" s="111"/>
      <c r="AV953" s="111"/>
      <c r="AZ953" s="111"/>
      <c r="BA953" s="111"/>
      <c r="BB953" s="111"/>
      <c r="BC953" s="111"/>
      <c r="BD953" s="111"/>
      <c r="BE953" s="111"/>
    </row>
    <row r="954" ht="15.75" customHeight="1">
      <c r="G954" s="111"/>
      <c r="H954" s="111"/>
      <c r="I954" s="111"/>
      <c r="J954" s="111"/>
      <c r="K954" s="111"/>
      <c r="L954" s="111"/>
      <c r="S954" s="111"/>
      <c r="T954" s="111"/>
      <c r="U954" s="111"/>
      <c r="Y954" s="111"/>
      <c r="Z954" s="111"/>
      <c r="AA954" s="111"/>
      <c r="AB954" s="111"/>
      <c r="AC954" s="111"/>
      <c r="AD954" s="111"/>
      <c r="AH954" s="111"/>
      <c r="AI954" s="111"/>
      <c r="AJ954" s="111"/>
      <c r="AK954" s="111"/>
      <c r="AL954" s="111"/>
      <c r="AM954" s="111"/>
      <c r="AQ954" s="111"/>
      <c r="AR954" s="111"/>
      <c r="AS954" s="111"/>
      <c r="AT954" s="111"/>
      <c r="AU954" s="111"/>
      <c r="AV954" s="111"/>
      <c r="AZ954" s="111"/>
      <c r="BA954" s="111"/>
      <c r="BB954" s="111"/>
      <c r="BC954" s="111"/>
      <c r="BD954" s="111"/>
      <c r="BE954" s="111"/>
    </row>
    <row r="955" ht="15.75" customHeight="1">
      <c r="G955" s="111"/>
      <c r="H955" s="111"/>
      <c r="I955" s="111"/>
      <c r="J955" s="111"/>
      <c r="K955" s="111"/>
      <c r="L955" s="111"/>
      <c r="S955" s="111"/>
      <c r="T955" s="111"/>
      <c r="U955" s="111"/>
      <c r="Y955" s="111"/>
      <c r="Z955" s="111"/>
      <c r="AA955" s="111"/>
      <c r="AB955" s="111"/>
      <c r="AC955" s="111"/>
      <c r="AD955" s="111"/>
      <c r="AH955" s="111"/>
      <c r="AI955" s="111"/>
      <c r="AJ955" s="111"/>
      <c r="AK955" s="111"/>
      <c r="AL955" s="111"/>
      <c r="AM955" s="111"/>
      <c r="AQ955" s="111"/>
      <c r="AR955" s="111"/>
      <c r="AS955" s="111"/>
      <c r="AT955" s="111"/>
      <c r="AU955" s="111"/>
      <c r="AV955" s="111"/>
      <c r="AZ955" s="111"/>
      <c r="BA955" s="111"/>
      <c r="BB955" s="111"/>
      <c r="BC955" s="111"/>
      <c r="BD955" s="111"/>
      <c r="BE955" s="111"/>
    </row>
    <row r="956" ht="15.75" customHeight="1">
      <c r="G956" s="111"/>
      <c r="H956" s="111"/>
      <c r="I956" s="111"/>
      <c r="J956" s="111"/>
      <c r="K956" s="111"/>
      <c r="L956" s="111"/>
      <c r="S956" s="111"/>
      <c r="T956" s="111"/>
      <c r="U956" s="111"/>
      <c r="Y956" s="111"/>
      <c r="Z956" s="111"/>
      <c r="AA956" s="111"/>
      <c r="AB956" s="111"/>
      <c r="AC956" s="111"/>
      <c r="AD956" s="111"/>
      <c r="AH956" s="111"/>
      <c r="AI956" s="111"/>
      <c r="AJ956" s="111"/>
      <c r="AK956" s="111"/>
      <c r="AL956" s="111"/>
      <c r="AM956" s="111"/>
      <c r="AQ956" s="111"/>
      <c r="AR956" s="111"/>
      <c r="AS956" s="111"/>
      <c r="AT956" s="111"/>
      <c r="AU956" s="111"/>
      <c r="AV956" s="111"/>
      <c r="AZ956" s="111"/>
      <c r="BA956" s="111"/>
      <c r="BB956" s="111"/>
      <c r="BC956" s="111"/>
      <c r="BD956" s="111"/>
      <c r="BE956" s="111"/>
    </row>
    <row r="957" ht="15.75" customHeight="1">
      <c r="G957" s="111"/>
      <c r="H957" s="111"/>
      <c r="I957" s="111"/>
      <c r="J957" s="111"/>
      <c r="K957" s="111"/>
      <c r="L957" s="111"/>
      <c r="S957" s="111"/>
      <c r="T957" s="111"/>
      <c r="U957" s="111"/>
      <c r="Y957" s="111"/>
      <c r="Z957" s="111"/>
      <c r="AA957" s="111"/>
      <c r="AB957" s="111"/>
      <c r="AC957" s="111"/>
      <c r="AD957" s="111"/>
      <c r="AH957" s="111"/>
      <c r="AI957" s="111"/>
      <c r="AJ957" s="111"/>
      <c r="AK957" s="111"/>
      <c r="AL957" s="111"/>
      <c r="AM957" s="111"/>
      <c r="AQ957" s="111"/>
      <c r="AR957" s="111"/>
      <c r="AS957" s="111"/>
      <c r="AT957" s="111"/>
      <c r="AU957" s="111"/>
      <c r="AV957" s="111"/>
      <c r="AZ957" s="111"/>
      <c r="BA957" s="111"/>
      <c r="BB957" s="111"/>
      <c r="BC957" s="111"/>
      <c r="BD957" s="111"/>
      <c r="BE957" s="111"/>
    </row>
    <row r="958" ht="15.75" customHeight="1">
      <c r="G958" s="111"/>
      <c r="H958" s="111"/>
      <c r="I958" s="111"/>
      <c r="J958" s="111"/>
      <c r="K958" s="111"/>
      <c r="L958" s="111"/>
      <c r="S958" s="111"/>
      <c r="T958" s="111"/>
      <c r="U958" s="111"/>
      <c r="Y958" s="111"/>
      <c r="Z958" s="111"/>
      <c r="AA958" s="111"/>
      <c r="AB958" s="111"/>
      <c r="AC958" s="111"/>
      <c r="AD958" s="111"/>
      <c r="AH958" s="111"/>
      <c r="AI958" s="111"/>
      <c r="AJ958" s="111"/>
      <c r="AK958" s="111"/>
      <c r="AL958" s="111"/>
      <c r="AM958" s="111"/>
      <c r="AQ958" s="111"/>
      <c r="AR958" s="111"/>
      <c r="AS958" s="111"/>
      <c r="AT958" s="111"/>
      <c r="AU958" s="111"/>
      <c r="AV958" s="111"/>
      <c r="AZ958" s="111"/>
      <c r="BA958" s="111"/>
      <c r="BB958" s="111"/>
      <c r="BC958" s="111"/>
      <c r="BD958" s="111"/>
      <c r="BE958" s="111"/>
    </row>
    <row r="959" ht="15.75" customHeight="1">
      <c r="G959" s="111"/>
      <c r="H959" s="111"/>
      <c r="I959" s="111"/>
      <c r="J959" s="111"/>
      <c r="K959" s="111"/>
      <c r="L959" s="111"/>
      <c r="S959" s="111"/>
      <c r="T959" s="111"/>
      <c r="U959" s="111"/>
      <c r="Y959" s="111"/>
      <c r="Z959" s="111"/>
      <c r="AA959" s="111"/>
      <c r="AB959" s="111"/>
      <c r="AC959" s="111"/>
      <c r="AD959" s="111"/>
      <c r="AH959" s="111"/>
      <c r="AI959" s="111"/>
      <c r="AJ959" s="111"/>
      <c r="AK959" s="111"/>
      <c r="AL959" s="111"/>
      <c r="AM959" s="111"/>
      <c r="AQ959" s="111"/>
      <c r="AR959" s="111"/>
      <c r="AS959" s="111"/>
      <c r="AT959" s="111"/>
      <c r="AU959" s="111"/>
      <c r="AV959" s="111"/>
      <c r="AZ959" s="111"/>
      <c r="BA959" s="111"/>
      <c r="BB959" s="111"/>
      <c r="BC959" s="111"/>
      <c r="BD959" s="111"/>
      <c r="BE959" s="111"/>
    </row>
    <row r="960" ht="15.75" customHeight="1">
      <c r="G960" s="111"/>
      <c r="H960" s="111"/>
      <c r="I960" s="111"/>
      <c r="J960" s="111"/>
      <c r="K960" s="111"/>
      <c r="L960" s="111"/>
      <c r="S960" s="111"/>
      <c r="T960" s="111"/>
      <c r="U960" s="111"/>
      <c r="Y960" s="111"/>
      <c r="Z960" s="111"/>
      <c r="AA960" s="111"/>
      <c r="AB960" s="111"/>
      <c r="AC960" s="111"/>
      <c r="AD960" s="111"/>
      <c r="AH960" s="111"/>
      <c r="AI960" s="111"/>
      <c r="AJ960" s="111"/>
      <c r="AK960" s="111"/>
      <c r="AL960" s="111"/>
      <c r="AM960" s="111"/>
      <c r="AQ960" s="111"/>
      <c r="AR960" s="111"/>
      <c r="AS960" s="111"/>
      <c r="AT960" s="111"/>
      <c r="AU960" s="111"/>
      <c r="AV960" s="111"/>
      <c r="AZ960" s="111"/>
      <c r="BA960" s="111"/>
      <c r="BB960" s="111"/>
      <c r="BC960" s="111"/>
      <c r="BD960" s="111"/>
      <c r="BE960" s="111"/>
    </row>
    <row r="961" ht="15.75" customHeight="1">
      <c r="G961" s="111"/>
      <c r="H961" s="111"/>
      <c r="I961" s="111"/>
      <c r="J961" s="111"/>
      <c r="K961" s="111"/>
      <c r="L961" s="111"/>
      <c r="S961" s="111"/>
      <c r="T961" s="111"/>
      <c r="U961" s="111"/>
      <c r="Y961" s="111"/>
      <c r="Z961" s="111"/>
      <c r="AA961" s="111"/>
      <c r="AB961" s="111"/>
      <c r="AC961" s="111"/>
      <c r="AD961" s="111"/>
      <c r="AH961" s="111"/>
      <c r="AI961" s="111"/>
      <c r="AJ961" s="111"/>
      <c r="AK961" s="111"/>
      <c r="AL961" s="111"/>
      <c r="AM961" s="111"/>
      <c r="AQ961" s="111"/>
      <c r="AR961" s="111"/>
      <c r="AS961" s="111"/>
      <c r="AT961" s="111"/>
      <c r="AU961" s="111"/>
      <c r="AV961" s="111"/>
      <c r="AZ961" s="111"/>
      <c r="BA961" s="111"/>
      <c r="BB961" s="111"/>
      <c r="BC961" s="111"/>
      <c r="BD961" s="111"/>
      <c r="BE961" s="111"/>
    </row>
    <row r="962" ht="15.75" customHeight="1">
      <c r="G962" s="111"/>
      <c r="H962" s="111"/>
      <c r="I962" s="111"/>
      <c r="J962" s="111"/>
      <c r="K962" s="111"/>
      <c r="L962" s="111"/>
      <c r="S962" s="111"/>
      <c r="T962" s="111"/>
      <c r="U962" s="111"/>
      <c r="Y962" s="111"/>
      <c r="Z962" s="111"/>
      <c r="AA962" s="111"/>
      <c r="AB962" s="111"/>
      <c r="AC962" s="111"/>
      <c r="AD962" s="111"/>
      <c r="AH962" s="111"/>
      <c r="AI962" s="111"/>
      <c r="AJ962" s="111"/>
      <c r="AK962" s="111"/>
      <c r="AL962" s="111"/>
      <c r="AM962" s="111"/>
      <c r="AQ962" s="111"/>
      <c r="AR962" s="111"/>
      <c r="AS962" s="111"/>
      <c r="AT962" s="111"/>
      <c r="AU962" s="111"/>
      <c r="AV962" s="111"/>
      <c r="AZ962" s="111"/>
      <c r="BA962" s="111"/>
      <c r="BB962" s="111"/>
      <c r="BC962" s="111"/>
      <c r="BD962" s="111"/>
      <c r="BE962" s="111"/>
    </row>
    <row r="963" ht="15.75" customHeight="1">
      <c r="G963" s="111"/>
      <c r="H963" s="111"/>
      <c r="I963" s="111"/>
      <c r="J963" s="111"/>
      <c r="K963" s="111"/>
      <c r="L963" s="111"/>
      <c r="S963" s="111"/>
      <c r="T963" s="111"/>
      <c r="U963" s="111"/>
      <c r="Y963" s="111"/>
      <c r="Z963" s="111"/>
      <c r="AA963" s="111"/>
      <c r="AB963" s="111"/>
      <c r="AC963" s="111"/>
      <c r="AD963" s="111"/>
      <c r="AH963" s="111"/>
      <c r="AI963" s="111"/>
      <c r="AJ963" s="111"/>
      <c r="AK963" s="111"/>
      <c r="AL963" s="111"/>
      <c r="AM963" s="111"/>
      <c r="AQ963" s="111"/>
      <c r="AR963" s="111"/>
      <c r="AS963" s="111"/>
      <c r="AT963" s="111"/>
      <c r="AU963" s="111"/>
      <c r="AV963" s="111"/>
      <c r="AZ963" s="111"/>
      <c r="BA963" s="111"/>
      <c r="BB963" s="111"/>
      <c r="BC963" s="111"/>
      <c r="BD963" s="111"/>
      <c r="BE963" s="111"/>
    </row>
    <row r="964" ht="15.75" customHeight="1">
      <c r="G964" s="111"/>
      <c r="H964" s="111"/>
      <c r="I964" s="111"/>
      <c r="J964" s="111"/>
      <c r="K964" s="111"/>
      <c r="L964" s="111"/>
      <c r="S964" s="111"/>
      <c r="T964" s="111"/>
      <c r="U964" s="111"/>
      <c r="Y964" s="111"/>
      <c r="Z964" s="111"/>
      <c r="AA964" s="111"/>
      <c r="AB964" s="111"/>
      <c r="AC964" s="111"/>
      <c r="AD964" s="111"/>
      <c r="AH964" s="111"/>
      <c r="AI964" s="111"/>
      <c r="AJ964" s="111"/>
      <c r="AK964" s="111"/>
      <c r="AL964" s="111"/>
      <c r="AM964" s="111"/>
      <c r="AQ964" s="111"/>
      <c r="AR964" s="111"/>
      <c r="AS964" s="111"/>
      <c r="AT964" s="111"/>
      <c r="AU964" s="111"/>
      <c r="AV964" s="111"/>
      <c r="AZ964" s="111"/>
      <c r="BA964" s="111"/>
      <c r="BB964" s="111"/>
      <c r="BC964" s="111"/>
      <c r="BD964" s="111"/>
      <c r="BE964" s="111"/>
    </row>
    <row r="965" ht="15.75" customHeight="1">
      <c r="G965" s="111"/>
      <c r="H965" s="111"/>
      <c r="I965" s="111"/>
      <c r="J965" s="111"/>
      <c r="K965" s="111"/>
      <c r="L965" s="111"/>
      <c r="S965" s="111"/>
      <c r="T965" s="111"/>
      <c r="U965" s="111"/>
      <c r="Y965" s="111"/>
      <c r="Z965" s="111"/>
      <c r="AA965" s="111"/>
      <c r="AB965" s="111"/>
      <c r="AC965" s="111"/>
      <c r="AD965" s="111"/>
      <c r="AH965" s="111"/>
      <c r="AI965" s="111"/>
      <c r="AJ965" s="111"/>
      <c r="AK965" s="111"/>
      <c r="AL965" s="111"/>
      <c r="AM965" s="111"/>
      <c r="AQ965" s="111"/>
      <c r="AR965" s="111"/>
      <c r="AS965" s="111"/>
      <c r="AT965" s="111"/>
      <c r="AU965" s="111"/>
      <c r="AV965" s="111"/>
      <c r="AZ965" s="111"/>
      <c r="BA965" s="111"/>
      <c r="BB965" s="111"/>
      <c r="BC965" s="111"/>
      <c r="BD965" s="111"/>
      <c r="BE965" s="111"/>
    </row>
    <row r="966" ht="15.75" customHeight="1">
      <c r="G966" s="111"/>
      <c r="H966" s="111"/>
      <c r="I966" s="111"/>
      <c r="J966" s="111"/>
      <c r="K966" s="111"/>
      <c r="L966" s="111"/>
      <c r="S966" s="111"/>
      <c r="T966" s="111"/>
      <c r="U966" s="111"/>
      <c r="Y966" s="111"/>
      <c r="Z966" s="111"/>
      <c r="AA966" s="111"/>
      <c r="AB966" s="111"/>
      <c r="AC966" s="111"/>
      <c r="AD966" s="111"/>
      <c r="AH966" s="111"/>
      <c r="AI966" s="111"/>
      <c r="AJ966" s="111"/>
      <c r="AK966" s="111"/>
      <c r="AL966" s="111"/>
      <c r="AM966" s="111"/>
      <c r="AQ966" s="111"/>
      <c r="AR966" s="111"/>
      <c r="AS966" s="111"/>
      <c r="AT966" s="111"/>
      <c r="AU966" s="111"/>
      <c r="AV966" s="111"/>
      <c r="AZ966" s="111"/>
      <c r="BA966" s="111"/>
      <c r="BB966" s="111"/>
      <c r="BC966" s="111"/>
      <c r="BD966" s="111"/>
      <c r="BE966" s="111"/>
    </row>
    <row r="967" ht="15.75" customHeight="1">
      <c r="G967" s="111"/>
      <c r="H967" s="111"/>
      <c r="I967" s="111"/>
      <c r="J967" s="111"/>
      <c r="K967" s="111"/>
      <c r="L967" s="111"/>
      <c r="S967" s="111"/>
      <c r="T967" s="111"/>
      <c r="U967" s="111"/>
      <c r="Y967" s="111"/>
      <c r="Z967" s="111"/>
      <c r="AA967" s="111"/>
      <c r="AB967" s="111"/>
      <c r="AC967" s="111"/>
      <c r="AD967" s="111"/>
      <c r="AH967" s="111"/>
      <c r="AI967" s="111"/>
      <c r="AJ967" s="111"/>
      <c r="AK967" s="111"/>
      <c r="AL967" s="111"/>
      <c r="AM967" s="111"/>
      <c r="AQ967" s="111"/>
      <c r="AR967" s="111"/>
      <c r="AS967" s="111"/>
      <c r="AT967" s="111"/>
      <c r="AU967" s="111"/>
      <c r="AV967" s="111"/>
      <c r="AZ967" s="111"/>
      <c r="BA967" s="111"/>
      <c r="BB967" s="111"/>
      <c r="BC967" s="111"/>
      <c r="BD967" s="111"/>
      <c r="BE967" s="111"/>
    </row>
    <row r="968" ht="15.75" customHeight="1">
      <c r="G968" s="111"/>
      <c r="H968" s="111"/>
      <c r="I968" s="111"/>
      <c r="J968" s="111"/>
      <c r="K968" s="111"/>
      <c r="L968" s="111"/>
      <c r="S968" s="111"/>
      <c r="T968" s="111"/>
      <c r="U968" s="111"/>
      <c r="Y968" s="111"/>
      <c r="Z968" s="111"/>
      <c r="AA968" s="111"/>
      <c r="AB968" s="111"/>
      <c r="AC968" s="111"/>
      <c r="AD968" s="111"/>
      <c r="AH968" s="111"/>
      <c r="AI968" s="111"/>
      <c r="AJ968" s="111"/>
      <c r="AK968" s="111"/>
      <c r="AL968" s="111"/>
      <c r="AM968" s="111"/>
      <c r="AQ968" s="111"/>
      <c r="AR968" s="111"/>
      <c r="AS968" s="111"/>
      <c r="AT968" s="111"/>
      <c r="AU968" s="111"/>
      <c r="AV968" s="111"/>
      <c r="AZ968" s="111"/>
      <c r="BA968" s="111"/>
      <c r="BB968" s="111"/>
      <c r="BC968" s="111"/>
      <c r="BD968" s="111"/>
      <c r="BE968" s="111"/>
    </row>
    <row r="969" ht="15.75" customHeight="1">
      <c r="G969" s="111"/>
      <c r="H969" s="111"/>
      <c r="I969" s="111"/>
      <c r="J969" s="111"/>
      <c r="K969" s="111"/>
      <c r="L969" s="111"/>
      <c r="S969" s="111"/>
      <c r="T969" s="111"/>
      <c r="U969" s="111"/>
      <c r="Y969" s="111"/>
      <c r="Z969" s="111"/>
      <c r="AA969" s="111"/>
      <c r="AB969" s="111"/>
      <c r="AC969" s="111"/>
      <c r="AD969" s="111"/>
      <c r="AH969" s="111"/>
      <c r="AI969" s="111"/>
      <c r="AJ969" s="111"/>
      <c r="AK969" s="111"/>
      <c r="AL969" s="111"/>
      <c r="AM969" s="111"/>
      <c r="AQ969" s="111"/>
      <c r="AR969" s="111"/>
      <c r="AS969" s="111"/>
      <c r="AT969" s="111"/>
      <c r="AU969" s="111"/>
      <c r="AV969" s="111"/>
      <c r="AZ969" s="111"/>
      <c r="BA969" s="111"/>
      <c r="BB969" s="111"/>
      <c r="BC969" s="111"/>
      <c r="BD969" s="111"/>
      <c r="BE969" s="111"/>
    </row>
    <row r="970" ht="15.75" customHeight="1">
      <c r="G970" s="111"/>
      <c r="H970" s="111"/>
      <c r="I970" s="111"/>
      <c r="J970" s="111"/>
      <c r="K970" s="111"/>
      <c r="L970" s="111"/>
      <c r="S970" s="111"/>
      <c r="T970" s="111"/>
      <c r="U970" s="111"/>
      <c r="Y970" s="111"/>
      <c r="Z970" s="111"/>
      <c r="AA970" s="111"/>
      <c r="AB970" s="111"/>
      <c r="AC970" s="111"/>
      <c r="AD970" s="111"/>
      <c r="AH970" s="111"/>
      <c r="AI970" s="111"/>
      <c r="AJ970" s="111"/>
      <c r="AK970" s="111"/>
      <c r="AL970" s="111"/>
      <c r="AM970" s="111"/>
      <c r="AQ970" s="111"/>
      <c r="AR970" s="111"/>
      <c r="AS970" s="111"/>
      <c r="AT970" s="111"/>
      <c r="AU970" s="111"/>
      <c r="AV970" s="111"/>
      <c r="AZ970" s="111"/>
      <c r="BA970" s="111"/>
      <c r="BB970" s="111"/>
      <c r="BC970" s="111"/>
      <c r="BD970" s="111"/>
      <c r="BE970" s="111"/>
    </row>
    <row r="971" ht="15.75" customHeight="1">
      <c r="G971" s="111"/>
      <c r="H971" s="111"/>
      <c r="I971" s="111"/>
      <c r="J971" s="111"/>
      <c r="K971" s="111"/>
      <c r="L971" s="111"/>
      <c r="S971" s="111"/>
      <c r="T971" s="111"/>
      <c r="U971" s="111"/>
      <c r="Y971" s="111"/>
      <c r="Z971" s="111"/>
      <c r="AA971" s="111"/>
      <c r="AB971" s="111"/>
      <c r="AC971" s="111"/>
      <c r="AD971" s="111"/>
      <c r="AH971" s="111"/>
      <c r="AI971" s="111"/>
      <c r="AJ971" s="111"/>
      <c r="AK971" s="111"/>
      <c r="AL971" s="111"/>
      <c r="AM971" s="111"/>
      <c r="AQ971" s="111"/>
      <c r="AR971" s="111"/>
      <c r="AS971" s="111"/>
      <c r="AT971" s="111"/>
      <c r="AU971" s="111"/>
      <c r="AV971" s="111"/>
      <c r="AZ971" s="111"/>
      <c r="BA971" s="111"/>
      <c r="BB971" s="111"/>
      <c r="BC971" s="111"/>
      <c r="BD971" s="111"/>
      <c r="BE971" s="111"/>
    </row>
    <row r="972" ht="15.75" customHeight="1">
      <c r="G972" s="111"/>
      <c r="H972" s="111"/>
      <c r="I972" s="111"/>
      <c r="J972" s="111"/>
      <c r="K972" s="111"/>
      <c r="L972" s="111"/>
      <c r="S972" s="111"/>
      <c r="T972" s="111"/>
      <c r="U972" s="111"/>
      <c r="Y972" s="111"/>
      <c r="Z972" s="111"/>
      <c r="AA972" s="111"/>
      <c r="AB972" s="111"/>
      <c r="AC972" s="111"/>
      <c r="AD972" s="111"/>
      <c r="AH972" s="111"/>
      <c r="AI972" s="111"/>
      <c r="AJ972" s="111"/>
      <c r="AK972" s="111"/>
      <c r="AL972" s="111"/>
      <c r="AM972" s="111"/>
      <c r="AQ972" s="111"/>
      <c r="AR972" s="111"/>
      <c r="AS972" s="111"/>
      <c r="AT972" s="111"/>
      <c r="AU972" s="111"/>
      <c r="AV972" s="111"/>
      <c r="AZ972" s="111"/>
      <c r="BA972" s="111"/>
      <c r="BB972" s="111"/>
      <c r="BC972" s="111"/>
      <c r="BD972" s="111"/>
      <c r="BE972" s="111"/>
    </row>
    <row r="973" ht="15.75" customHeight="1">
      <c r="G973" s="111"/>
      <c r="H973" s="111"/>
      <c r="I973" s="111"/>
      <c r="J973" s="111"/>
      <c r="K973" s="111"/>
      <c r="L973" s="111"/>
      <c r="S973" s="111"/>
      <c r="T973" s="111"/>
      <c r="U973" s="111"/>
      <c r="Y973" s="111"/>
      <c r="Z973" s="111"/>
      <c r="AA973" s="111"/>
      <c r="AB973" s="111"/>
      <c r="AC973" s="111"/>
      <c r="AD973" s="111"/>
      <c r="AH973" s="111"/>
      <c r="AI973" s="111"/>
      <c r="AJ973" s="111"/>
      <c r="AK973" s="111"/>
      <c r="AL973" s="111"/>
      <c r="AM973" s="111"/>
      <c r="AQ973" s="111"/>
      <c r="AR973" s="111"/>
      <c r="AS973" s="111"/>
      <c r="AT973" s="111"/>
      <c r="AU973" s="111"/>
      <c r="AV973" s="111"/>
      <c r="AZ973" s="111"/>
      <c r="BA973" s="111"/>
      <c r="BB973" s="111"/>
      <c r="BC973" s="111"/>
      <c r="BD973" s="111"/>
      <c r="BE973" s="111"/>
    </row>
    <row r="974" ht="15.75" customHeight="1">
      <c r="G974" s="111"/>
      <c r="H974" s="111"/>
      <c r="I974" s="111"/>
      <c r="J974" s="111"/>
      <c r="K974" s="111"/>
      <c r="L974" s="111"/>
      <c r="S974" s="111"/>
      <c r="T974" s="111"/>
      <c r="U974" s="111"/>
      <c r="Y974" s="111"/>
      <c r="Z974" s="111"/>
      <c r="AA974" s="111"/>
      <c r="AB974" s="111"/>
      <c r="AC974" s="111"/>
      <c r="AD974" s="111"/>
      <c r="AH974" s="111"/>
      <c r="AI974" s="111"/>
      <c r="AJ974" s="111"/>
      <c r="AK974" s="111"/>
      <c r="AL974" s="111"/>
      <c r="AM974" s="111"/>
      <c r="AQ974" s="111"/>
      <c r="AR974" s="111"/>
      <c r="AS974" s="111"/>
      <c r="AT974" s="111"/>
      <c r="AU974" s="111"/>
      <c r="AV974" s="111"/>
      <c r="AZ974" s="111"/>
      <c r="BA974" s="111"/>
      <c r="BB974" s="111"/>
      <c r="BC974" s="111"/>
      <c r="BD974" s="111"/>
      <c r="BE974" s="111"/>
    </row>
    <row r="975" ht="15.75" customHeight="1">
      <c r="G975" s="111"/>
      <c r="H975" s="111"/>
      <c r="I975" s="111"/>
      <c r="J975" s="111"/>
      <c r="K975" s="111"/>
      <c r="L975" s="111"/>
      <c r="S975" s="111"/>
      <c r="T975" s="111"/>
      <c r="U975" s="111"/>
      <c r="Y975" s="111"/>
      <c r="Z975" s="111"/>
      <c r="AA975" s="111"/>
      <c r="AB975" s="111"/>
      <c r="AC975" s="111"/>
      <c r="AD975" s="111"/>
      <c r="AH975" s="111"/>
      <c r="AI975" s="111"/>
      <c r="AJ975" s="111"/>
      <c r="AK975" s="111"/>
      <c r="AL975" s="111"/>
      <c r="AM975" s="111"/>
      <c r="AQ975" s="111"/>
      <c r="AR975" s="111"/>
      <c r="AS975" s="111"/>
      <c r="AT975" s="111"/>
      <c r="AU975" s="111"/>
      <c r="AV975" s="111"/>
      <c r="AZ975" s="111"/>
      <c r="BA975" s="111"/>
      <c r="BB975" s="111"/>
      <c r="BC975" s="111"/>
      <c r="BD975" s="111"/>
      <c r="BE975" s="111"/>
    </row>
    <row r="976" ht="15.75" customHeight="1">
      <c r="G976" s="111"/>
      <c r="H976" s="111"/>
      <c r="I976" s="111"/>
      <c r="J976" s="111"/>
      <c r="K976" s="111"/>
      <c r="L976" s="111"/>
      <c r="S976" s="111"/>
      <c r="T976" s="111"/>
      <c r="U976" s="111"/>
      <c r="Y976" s="111"/>
      <c r="Z976" s="111"/>
      <c r="AA976" s="111"/>
      <c r="AB976" s="111"/>
      <c r="AC976" s="111"/>
      <c r="AD976" s="111"/>
      <c r="AH976" s="111"/>
      <c r="AI976" s="111"/>
      <c r="AJ976" s="111"/>
      <c r="AK976" s="111"/>
      <c r="AL976" s="111"/>
      <c r="AM976" s="111"/>
      <c r="AQ976" s="111"/>
      <c r="AR976" s="111"/>
      <c r="AS976" s="111"/>
      <c r="AT976" s="111"/>
      <c r="AU976" s="111"/>
      <c r="AV976" s="111"/>
      <c r="AZ976" s="111"/>
      <c r="BA976" s="111"/>
      <c r="BB976" s="111"/>
      <c r="BC976" s="111"/>
      <c r="BD976" s="111"/>
      <c r="BE976" s="111"/>
    </row>
    <row r="977" ht="15.75" customHeight="1">
      <c r="G977" s="111"/>
      <c r="H977" s="111"/>
      <c r="I977" s="111"/>
      <c r="J977" s="111"/>
      <c r="K977" s="111"/>
      <c r="L977" s="111"/>
      <c r="S977" s="111"/>
      <c r="T977" s="111"/>
      <c r="U977" s="111"/>
      <c r="Y977" s="111"/>
      <c r="Z977" s="111"/>
      <c r="AA977" s="111"/>
      <c r="AB977" s="111"/>
      <c r="AC977" s="111"/>
      <c r="AD977" s="111"/>
      <c r="AH977" s="111"/>
      <c r="AI977" s="111"/>
      <c r="AJ977" s="111"/>
      <c r="AK977" s="111"/>
      <c r="AL977" s="111"/>
      <c r="AM977" s="111"/>
      <c r="AQ977" s="111"/>
      <c r="AR977" s="111"/>
      <c r="AS977" s="111"/>
      <c r="AT977" s="111"/>
      <c r="AU977" s="111"/>
      <c r="AV977" s="111"/>
      <c r="AZ977" s="111"/>
      <c r="BA977" s="111"/>
      <c r="BB977" s="111"/>
      <c r="BC977" s="111"/>
      <c r="BD977" s="111"/>
      <c r="BE977" s="111"/>
    </row>
    <row r="978" ht="15.75" customHeight="1">
      <c r="G978" s="111"/>
      <c r="H978" s="111"/>
      <c r="I978" s="111"/>
      <c r="J978" s="111"/>
      <c r="K978" s="111"/>
      <c r="L978" s="111"/>
      <c r="S978" s="111"/>
      <c r="T978" s="111"/>
      <c r="U978" s="111"/>
      <c r="Y978" s="111"/>
      <c r="Z978" s="111"/>
      <c r="AA978" s="111"/>
      <c r="AB978" s="111"/>
      <c r="AC978" s="111"/>
      <c r="AD978" s="111"/>
      <c r="AH978" s="111"/>
      <c r="AI978" s="111"/>
      <c r="AJ978" s="111"/>
      <c r="AK978" s="111"/>
      <c r="AL978" s="111"/>
      <c r="AM978" s="111"/>
      <c r="AQ978" s="111"/>
      <c r="AR978" s="111"/>
      <c r="AS978" s="111"/>
      <c r="AT978" s="111"/>
      <c r="AU978" s="111"/>
      <c r="AV978" s="111"/>
      <c r="AZ978" s="111"/>
      <c r="BA978" s="111"/>
      <c r="BB978" s="111"/>
      <c r="BC978" s="111"/>
      <c r="BD978" s="111"/>
      <c r="BE978" s="111"/>
    </row>
    <row r="979" ht="15.75" customHeight="1">
      <c r="G979" s="111"/>
      <c r="H979" s="111"/>
      <c r="I979" s="111"/>
      <c r="J979" s="111"/>
      <c r="K979" s="111"/>
      <c r="L979" s="111"/>
      <c r="S979" s="111"/>
      <c r="T979" s="111"/>
      <c r="U979" s="111"/>
      <c r="Y979" s="111"/>
      <c r="Z979" s="111"/>
      <c r="AA979" s="111"/>
      <c r="AB979" s="111"/>
      <c r="AC979" s="111"/>
      <c r="AD979" s="111"/>
      <c r="AH979" s="111"/>
      <c r="AI979" s="111"/>
      <c r="AJ979" s="111"/>
      <c r="AK979" s="111"/>
      <c r="AL979" s="111"/>
      <c r="AM979" s="111"/>
      <c r="AQ979" s="111"/>
      <c r="AR979" s="111"/>
      <c r="AS979" s="111"/>
      <c r="AT979" s="111"/>
      <c r="AU979" s="111"/>
      <c r="AV979" s="111"/>
      <c r="AZ979" s="111"/>
      <c r="BA979" s="111"/>
      <c r="BB979" s="111"/>
      <c r="BC979" s="111"/>
      <c r="BD979" s="111"/>
      <c r="BE979" s="111"/>
    </row>
    <row r="980" ht="15.75" customHeight="1">
      <c r="G980" s="111"/>
      <c r="H980" s="111"/>
      <c r="I980" s="111"/>
      <c r="J980" s="111"/>
      <c r="K980" s="111"/>
      <c r="L980" s="111"/>
      <c r="S980" s="111"/>
      <c r="T980" s="111"/>
      <c r="U980" s="111"/>
      <c r="Y980" s="111"/>
      <c r="Z980" s="111"/>
      <c r="AA980" s="111"/>
      <c r="AB980" s="111"/>
      <c r="AC980" s="111"/>
      <c r="AD980" s="111"/>
      <c r="AH980" s="111"/>
      <c r="AI980" s="111"/>
      <c r="AJ980" s="111"/>
      <c r="AK980" s="111"/>
      <c r="AL980" s="111"/>
      <c r="AM980" s="111"/>
      <c r="AQ980" s="111"/>
      <c r="AR980" s="111"/>
      <c r="AS980" s="111"/>
      <c r="AT980" s="111"/>
      <c r="AU980" s="111"/>
      <c r="AV980" s="111"/>
      <c r="AZ980" s="111"/>
      <c r="BA980" s="111"/>
      <c r="BB980" s="111"/>
      <c r="BC980" s="111"/>
      <c r="BD980" s="111"/>
      <c r="BE980" s="111"/>
    </row>
    <row r="981" ht="15.75" customHeight="1">
      <c r="G981" s="111"/>
      <c r="H981" s="111"/>
      <c r="I981" s="111"/>
      <c r="J981" s="111"/>
      <c r="K981" s="111"/>
      <c r="L981" s="111"/>
      <c r="S981" s="111"/>
      <c r="T981" s="111"/>
      <c r="U981" s="111"/>
      <c r="Y981" s="111"/>
      <c r="Z981" s="111"/>
      <c r="AA981" s="111"/>
      <c r="AB981" s="111"/>
      <c r="AC981" s="111"/>
      <c r="AD981" s="111"/>
      <c r="AH981" s="111"/>
      <c r="AI981" s="111"/>
      <c r="AJ981" s="111"/>
      <c r="AK981" s="111"/>
      <c r="AL981" s="111"/>
      <c r="AM981" s="111"/>
      <c r="AQ981" s="111"/>
      <c r="AR981" s="111"/>
      <c r="AS981" s="111"/>
      <c r="AT981" s="111"/>
      <c r="AU981" s="111"/>
      <c r="AV981" s="111"/>
      <c r="AZ981" s="111"/>
      <c r="BA981" s="111"/>
      <c r="BB981" s="111"/>
      <c r="BC981" s="111"/>
      <c r="BD981" s="111"/>
      <c r="BE981" s="111"/>
    </row>
    <row r="982" ht="15.75" customHeight="1">
      <c r="G982" s="111"/>
      <c r="H982" s="111"/>
      <c r="I982" s="111"/>
      <c r="J982" s="111"/>
      <c r="K982" s="111"/>
      <c r="L982" s="111"/>
      <c r="S982" s="111"/>
      <c r="T982" s="111"/>
      <c r="U982" s="111"/>
      <c r="Y982" s="111"/>
      <c r="Z982" s="111"/>
      <c r="AA982" s="111"/>
      <c r="AB982" s="111"/>
      <c r="AC982" s="111"/>
      <c r="AD982" s="111"/>
      <c r="AH982" s="111"/>
      <c r="AI982" s="111"/>
      <c r="AJ982" s="111"/>
      <c r="AK982" s="111"/>
      <c r="AL982" s="111"/>
      <c r="AM982" s="111"/>
      <c r="AQ982" s="111"/>
      <c r="AR982" s="111"/>
      <c r="AS982" s="111"/>
      <c r="AT982" s="111"/>
      <c r="AU982" s="111"/>
      <c r="AV982" s="111"/>
      <c r="AZ982" s="111"/>
      <c r="BA982" s="111"/>
      <c r="BB982" s="111"/>
      <c r="BC982" s="111"/>
      <c r="BD982" s="111"/>
      <c r="BE982" s="111"/>
    </row>
    <row r="983" ht="15.75" customHeight="1">
      <c r="G983" s="111"/>
      <c r="H983" s="111"/>
      <c r="I983" s="111"/>
      <c r="J983" s="111"/>
      <c r="K983" s="111"/>
      <c r="L983" s="111"/>
      <c r="S983" s="111"/>
      <c r="T983" s="111"/>
      <c r="U983" s="111"/>
      <c r="Y983" s="111"/>
      <c r="Z983" s="111"/>
      <c r="AA983" s="111"/>
      <c r="AB983" s="111"/>
      <c r="AC983" s="111"/>
      <c r="AD983" s="111"/>
      <c r="AH983" s="111"/>
      <c r="AI983" s="111"/>
      <c r="AJ983" s="111"/>
      <c r="AK983" s="111"/>
      <c r="AL983" s="111"/>
      <c r="AM983" s="111"/>
      <c r="AQ983" s="111"/>
      <c r="AR983" s="111"/>
      <c r="AS983" s="111"/>
      <c r="AT983" s="111"/>
      <c r="AU983" s="111"/>
      <c r="AV983" s="111"/>
      <c r="AZ983" s="111"/>
      <c r="BA983" s="111"/>
      <c r="BB983" s="111"/>
      <c r="BC983" s="111"/>
      <c r="BD983" s="111"/>
      <c r="BE983" s="111"/>
    </row>
    <row r="984" ht="15.75" customHeight="1">
      <c r="G984" s="111"/>
      <c r="H984" s="111"/>
      <c r="I984" s="111"/>
      <c r="J984" s="111"/>
      <c r="K984" s="111"/>
      <c r="L984" s="111"/>
      <c r="S984" s="111"/>
      <c r="T984" s="111"/>
      <c r="U984" s="111"/>
      <c r="Y984" s="111"/>
      <c r="Z984" s="111"/>
      <c r="AA984" s="111"/>
      <c r="AB984" s="111"/>
      <c r="AC984" s="111"/>
      <c r="AD984" s="111"/>
      <c r="AH984" s="111"/>
      <c r="AI984" s="111"/>
      <c r="AJ984" s="111"/>
      <c r="AK984" s="111"/>
      <c r="AL984" s="111"/>
      <c r="AM984" s="111"/>
      <c r="AQ984" s="111"/>
      <c r="AR984" s="111"/>
      <c r="AS984" s="111"/>
      <c r="AT984" s="111"/>
      <c r="AU984" s="111"/>
      <c r="AV984" s="111"/>
      <c r="AZ984" s="111"/>
      <c r="BA984" s="111"/>
      <c r="BB984" s="111"/>
      <c r="BC984" s="111"/>
      <c r="BD984" s="111"/>
      <c r="BE984" s="111"/>
    </row>
    <row r="985" ht="15.75" customHeight="1">
      <c r="G985" s="111"/>
      <c r="H985" s="111"/>
      <c r="I985" s="111"/>
      <c r="J985" s="111"/>
      <c r="K985" s="111"/>
      <c r="L985" s="111"/>
      <c r="S985" s="111"/>
      <c r="T985" s="111"/>
      <c r="U985" s="111"/>
      <c r="Y985" s="111"/>
      <c r="Z985" s="111"/>
      <c r="AA985" s="111"/>
      <c r="AB985" s="111"/>
      <c r="AC985" s="111"/>
      <c r="AD985" s="111"/>
      <c r="AH985" s="111"/>
      <c r="AI985" s="111"/>
      <c r="AJ985" s="111"/>
      <c r="AK985" s="111"/>
      <c r="AL985" s="111"/>
      <c r="AM985" s="111"/>
      <c r="AQ985" s="111"/>
      <c r="AR985" s="111"/>
      <c r="AS985" s="111"/>
      <c r="AT985" s="111"/>
      <c r="AU985" s="111"/>
      <c r="AV985" s="111"/>
      <c r="AZ985" s="111"/>
      <c r="BA985" s="111"/>
      <c r="BB985" s="111"/>
      <c r="BC985" s="111"/>
      <c r="BD985" s="111"/>
      <c r="BE985" s="111"/>
    </row>
    <row r="986" ht="15.75" customHeight="1">
      <c r="G986" s="111"/>
      <c r="H986" s="111"/>
      <c r="I986" s="111"/>
      <c r="J986" s="111"/>
      <c r="K986" s="111"/>
      <c r="L986" s="111"/>
      <c r="S986" s="111"/>
      <c r="T986" s="111"/>
      <c r="U986" s="111"/>
      <c r="Y986" s="111"/>
      <c r="Z986" s="111"/>
      <c r="AA986" s="111"/>
      <c r="AB986" s="111"/>
      <c r="AC986" s="111"/>
      <c r="AD986" s="111"/>
      <c r="AH986" s="111"/>
      <c r="AI986" s="111"/>
      <c r="AJ986" s="111"/>
      <c r="AK986" s="111"/>
      <c r="AL986" s="111"/>
      <c r="AM986" s="111"/>
      <c r="AQ986" s="111"/>
      <c r="AR986" s="111"/>
      <c r="AS986" s="111"/>
      <c r="AT986" s="111"/>
      <c r="AU986" s="111"/>
      <c r="AV986" s="111"/>
      <c r="AZ986" s="111"/>
      <c r="BA986" s="111"/>
      <c r="BB986" s="111"/>
      <c r="BC986" s="111"/>
      <c r="BD986" s="111"/>
      <c r="BE986" s="111"/>
    </row>
    <row r="987" ht="15.75" customHeight="1">
      <c r="G987" s="111"/>
      <c r="H987" s="111"/>
      <c r="I987" s="111"/>
      <c r="J987" s="111"/>
      <c r="K987" s="111"/>
      <c r="L987" s="111"/>
      <c r="S987" s="111"/>
      <c r="T987" s="111"/>
      <c r="U987" s="111"/>
      <c r="Y987" s="111"/>
      <c r="Z987" s="111"/>
      <c r="AA987" s="111"/>
      <c r="AB987" s="111"/>
      <c r="AC987" s="111"/>
      <c r="AD987" s="111"/>
      <c r="AH987" s="111"/>
      <c r="AI987" s="111"/>
      <c r="AJ987" s="111"/>
      <c r="AK987" s="111"/>
      <c r="AL987" s="111"/>
      <c r="AM987" s="111"/>
      <c r="AQ987" s="111"/>
      <c r="AR987" s="111"/>
      <c r="AS987" s="111"/>
      <c r="AT987" s="111"/>
      <c r="AU987" s="111"/>
      <c r="AV987" s="111"/>
      <c r="AZ987" s="111"/>
      <c r="BA987" s="111"/>
      <c r="BB987" s="111"/>
      <c r="BC987" s="111"/>
      <c r="BD987" s="111"/>
      <c r="BE987" s="111"/>
    </row>
    <row r="988" ht="15.75" customHeight="1">
      <c r="G988" s="111"/>
      <c r="H988" s="111"/>
      <c r="I988" s="111"/>
      <c r="J988" s="111"/>
      <c r="K988" s="111"/>
      <c r="L988" s="111"/>
      <c r="S988" s="111"/>
      <c r="T988" s="111"/>
      <c r="U988" s="111"/>
      <c r="Y988" s="111"/>
      <c r="Z988" s="111"/>
      <c r="AA988" s="111"/>
      <c r="AB988" s="111"/>
      <c r="AC988" s="111"/>
      <c r="AD988" s="111"/>
      <c r="AH988" s="111"/>
      <c r="AI988" s="111"/>
      <c r="AJ988" s="111"/>
      <c r="AK988" s="111"/>
      <c r="AL988" s="111"/>
      <c r="AM988" s="111"/>
      <c r="AQ988" s="111"/>
      <c r="AR988" s="111"/>
      <c r="AS988" s="111"/>
      <c r="AT988" s="111"/>
      <c r="AU988" s="111"/>
      <c r="AV988" s="111"/>
      <c r="AZ988" s="111"/>
      <c r="BA988" s="111"/>
      <c r="BB988" s="111"/>
      <c r="BC988" s="111"/>
      <c r="BD988" s="111"/>
      <c r="BE988" s="111"/>
    </row>
    <row r="989" ht="15.75" customHeight="1">
      <c r="G989" s="111"/>
      <c r="H989" s="111"/>
      <c r="I989" s="111"/>
      <c r="J989" s="111"/>
      <c r="K989" s="111"/>
      <c r="L989" s="111"/>
      <c r="S989" s="111"/>
      <c r="T989" s="111"/>
      <c r="U989" s="111"/>
      <c r="Y989" s="111"/>
      <c r="Z989" s="111"/>
      <c r="AA989" s="111"/>
      <c r="AB989" s="111"/>
      <c r="AC989" s="111"/>
      <c r="AD989" s="111"/>
      <c r="AH989" s="111"/>
      <c r="AI989" s="111"/>
      <c r="AJ989" s="111"/>
      <c r="AK989" s="111"/>
      <c r="AL989" s="111"/>
      <c r="AM989" s="111"/>
      <c r="AQ989" s="111"/>
      <c r="AR989" s="111"/>
      <c r="AS989" s="111"/>
      <c r="AT989" s="111"/>
      <c r="AU989" s="111"/>
      <c r="AV989" s="111"/>
      <c r="AZ989" s="111"/>
      <c r="BA989" s="111"/>
      <c r="BB989" s="111"/>
      <c r="BC989" s="111"/>
      <c r="BD989" s="111"/>
      <c r="BE989" s="111"/>
    </row>
    <row r="990" ht="15.75" customHeight="1">
      <c r="G990" s="111"/>
      <c r="H990" s="111"/>
      <c r="I990" s="111"/>
      <c r="J990" s="111"/>
      <c r="K990" s="111"/>
      <c r="L990" s="111"/>
      <c r="S990" s="111"/>
      <c r="T990" s="111"/>
      <c r="U990" s="111"/>
      <c r="Y990" s="111"/>
      <c r="Z990" s="111"/>
      <c r="AA990" s="111"/>
      <c r="AB990" s="111"/>
      <c r="AC990" s="111"/>
      <c r="AD990" s="111"/>
      <c r="AH990" s="111"/>
      <c r="AI990" s="111"/>
      <c r="AJ990" s="111"/>
      <c r="AK990" s="111"/>
      <c r="AL990" s="111"/>
      <c r="AM990" s="111"/>
      <c r="AQ990" s="111"/>
      <c r="AR990" s="111"/>
      <c r="AS990" s="111"/>
      <c r="AT990" s="111"/>
      <c r="AU990" s="111"/>
      <c r="AV990" s="111"/>
      <c r="AZ990" s="111"/>
      <c r="BA990" s="111"/>
      <c r="BB990" s="111"/>
      <c r="BC990" s="111"/>
      <c r="BD990" s="111"/>
      <c r="BE990" s="111"/>
    </row>
    <row r="991" ht="15.75" customHeight="1">
      <c r="G991" s="111"/>
      <c r="H991" s="111"/>
      <c r="I991" s="111"/>
      <c r="J991" s="111"/>
      <c r="K991" s="111"/>
      <c r="L991" s="111"/>
      <c r="S991" s="111"/>
      <c r="T991" s="111"/>
      <c r="U991" s="111"/>
      <c r="Y991" s="111"/>
      <c r="Z991" s="111"/>
      <c r="AA991" s="111"/>
      <c r="AB991" s="111"/>
      <c r="AC991" s="111"/>
      <c r="AD991" s="111"/>
      <c r="AH991" s="111"/>
      <c r="AI991" s="111"/>
      <c r="AJ991" s="111"/>
      <c r="AK991" s="111"/>
      <c r="AL991" s="111"/>
      <c r="AM991" s="111"/>
      <c r="AQ991" s="111"/>
      <c r="AR991" s="111"/>
      <c r="AS991" s="111"/>
      <c r="AT991" s="111"/>
      <c r="AU991" s="111"/>
      <c r="AV991" s="111"/>
      <c r="AZ991" s="111"/>
      <c r="BA991" s="111"/>
      <c r="BB991" s="111"/>
      <c r="BC991" s="111"/>
      <c r="BD991" s="111"/>
      <c r="BE991" s="111"/>
    </row>
    <row r="992" ht="15.75" customHeight="1">
      <c r="G992" s="111"/>
      <c r="H992" s="111"/>
      <c r="I992" s="111"/>
      <c r="J992" s="111"/>
      <c r="K992" s="111"/>
      <c r="L992" s="111"/>
      <c r="S992" s="111"/>
      <c r="T992" s="111"/>
      <c r="U992" s="111"/>
      <c r="Y992" s="111"/>
      <c r="Z992" s="111"/>
      <c r="AA992" s="111"/>
      <c r="AB992" s="111"/>
      <c r="AC992" s="111"/>
      <c r="AD992" s="111"/>
      <c r="AH992" s="111"/>
      <c r="AI992" s="111"/>
      <c r="AJ992" s="111"/>
      <c r="AK992" s="111"/>
      <c r="AL992" s="111"/>
      <c r="AM992" s="111"/>
      <c r="AQ992" s="111"/>
      <c r="AR992" s="111"/>
      <c r="AS992" s="111"/>
      <c r="AT992" s="111"/>
      <c r="AU992" s="111"/>
      <c r="AV992" s="111"/>
      <c r="AZ992" s="111"/>
      <c r="BA992" s="111"/>
      <c r="BB992" s="111"/>
      <c r="BC992" s="111"/>
      <c r="BD992" s="111"/>
      <c r="BE992" s="111"/>
    </row>
    <row r="993" ht="15.75" customHeight="1">
      <c r="G993" s="111"/>
      <c r="H993" s="111"/>
      <c r="I993" s="111"/>
      <c r="J993" s="111"/>
      <c r="K993" s="111"/>
      <c r="L993" s="111"/>
      <c r="S993" s="111"/>
      <c r="T993" s="111"/>
      <c r="U993" s="111"/>
      <c r="Y993" s="111"/>
      <c r="Z993" s="111"/>
      <c r="AA993" s="111"/>
      <c r="AB993" s="111"/>
      <c r="AC993" s="111"/>
      <c r="AD993" s="111"/>
      <c r="AH993" s="111"/>
      <c r="AI993" s="111"/>
      <c r="AJ993" s="111"/>
      <c r="AK993" s="111"/>
      <c r="AL993" s="111"/>
      <c r="AM993" s="111"/>
      <c r="AQ993" s="111"/>
      <c r="AR993" s="111"/>
      <c r="AS993" s="111"/>
      <c r="AT993" s="111"/>
      <c r="AU993" s="111"/>
      <c r="AV993" s="111"/>
      <c r="AZ993" s="111"/>
      <c r="BA993" s="111"/>
      <c r="BB993" s="111"/>
      <c r="BC993" s="111"/>
      <c r="BD993" s="111"/>
      <c r="BE993" s="111"/>
    </row>
    <row r="994" ht="15.75" customHeight="1">
      <c r="G994" s="111"/>
      <c r="H994" s="111"/>
      <c r="I994" s="111"/>
      <c r="J994" s="111"/>
      <c r="K994" s="111"/>
      <c r="L994" s="111"/>
      <c r="S994" s="111"/>
      <c r="T994" s="111"/>
      <c r="U994" s="111"/>
      <c r="Y994" s="111"/>
      <c r="Z994" s="111"/>
      <c r="AA994" s="111"/>
      <c r="AB994" s="111"/>
      <c r="AC994" s="111"/>
      <c r="AD994" s="111"/>
      <c r="AH994" s="111"/>
      <c r="AI994" s="111"/>
      <c r="AJ994" s="111"/>
      <c r="AK994" s="111"/>
      <c r="AL994" s="111"/>
      <c r="AM994" s="111"/>
      <c r="AQ994" s="111"/>
      <c r="AR994" s="111"/>
      <c r="AS994" s="111"/>
      <c r="AT994" s="111"/>
      <c r="AU994" s="111"/>
      <c r="AV994" s="111"/>
      <c r="AZ994" s="111"/>
      <c r="BA994" s="111"/>
      <c r="BB994" s="111"/>
      <c r="BC994" s="111"/>
      <c r="BD994" s="111"/>
      <c r="BE994" s="111"/>
    </row>
    <row r="995" ht="15.75" customHeight="1">
      <c r="G995" s="111"/>
      <c r="H995" s="111"/>
      <c r="I995" s="111"/>
      <c r="J995" s="111"/>
      <c r="K995" s="111"/>
      <c r="L995" s="111"/>
      <c r="S995" s="111"/>
      <c r="T995" s="111"/>
      <c r="U995" s="111"/>
      <c r="Y995" s="111"/>
      <c r="Z995" s="111"/>
      <c r="AA995" s="111"/>
      <c r="AB995" s="111"/>
      <c r="AC995" s="111"/>
      <c r="AD995" s="111"/>
      <c r="AH995" s="111"/>
      <c r="AI995" s="111"/>
      <c r="AJ995" s="111"/>
      <c r="AK995" s="111"/>
      <c r="AL995" s="111"/>
      <c r="AM995" s="111"/>
      <c r="AQ995" s="111"/>
      <c r="AR995" s="111"/>
      <c r="AS995" s="111"/>
      <c r="AT995" s="111"/>
      <c r="AU995" s="111"/>
      <c r="AV995" s="111"/>
      <c r="AZ995" s="111"/>
      <c r="BA995" s="111"/>
      <c r="BB995" s="111"/>
      <c r="BC995" s="111"/>
      <c r="BD995" s="111"/>
      <c r="BE995" s="111"/>
    </row>
    <row r="996" ht="15.75" customHeight="1">
      <c r="G996" s="111"/>
      <c r="H996" s="111"/>
      <c r="I996" s="111"/>
      <c r="J996" s="111"/>
      <c r="K996" s="111"/>
      <c r="L996" s="111"/>
      <c r="S996" s="111"/>
      <c r="T996" s="111"/>
      <c r="U996" s="111"/>
      <c r="Y996" s="111"/>
      <c r="Z996" s="111"/>
      <c r="AA996" s="111"/>
      <c r="AB996" s="111"/>
      <c r="AC996" s="111"/>
      <c r="AD996" s="111"/>
      <c r="AH996" s="111"/>
      <c r="AI996" s="111"/>
      <c r="AJ996" s="111"/>
      <c r="AK996" s="111"/>
      <c r="AL996" s="111"/>
      <c r="AM996" s="111"/>
      <c r="AQ996" s="111"/>
      <c r="AR996" s="111"/>
      <c r="AS996" s="111"/>
      <c r="AT996" s="111"/>
      <c r="AU996" s="111"/>
      <c r="AV996" s="111"/>
      <c r="AZ996" s="111"/>
      <c r="BA996" s="111"/>
      <c r="BB996" s="111"/>
      <c r="BC996" s="111"/>
      <c r="BD996" s="111"/>
      <c r="BE996" s="111"/>
    </row>
    <row r="997" ht="15.75" customHeight="1">
      <c r="G997" s="111"/>
      <c r="H997" s="111"/>
      <c r="I997" s="111"/>
      <c r="J997" s="111"/>
      <c r="K997" s="111"/>
      <c r="L997" s="111"/>
      <c r="S997" s="111"/>
      <c r="T997" s="111"/>
      <c r="U997" s="111"/>
      <c r="Y997" s="111"/>
      <c r="Z997" s="111"/>
      <c r="AA997" s="111"/>
      <c r="AB997" s="111"/>
      <c r="AC997" s="111"/>
      <c r="AD997" s="111"/>
      <c r="AH997" s="111"/>
      <c r="AI997" s="111"/>
      <c r="AJ997" s="111"/>
      <c r="AK997" s="111"/>
      <c r="AL997" s="111"/>
      <c r="AM997" s="111"/>
      <c r="AQ997" s="111"/>
      <c r="AR997" s="111"/>
      <c r="AS997" s="111"/>
      <c r="AT997" s="111"/>
      <c r="AU997" s="111"/>
      <c r="AV997" s="111"/>
      <c r="AZ997" s="111"/>
      <c r="BA997" s="111"/>
      <c r="BB997" s="111"/>
      <c r="BC997" s="111"/>
      <c r="BD997" s="111"/>
      <c r="BE997" s="111"/>
    </row>
    <row r="998" ht="15.75" customHeight="1">
      <c r="G998" s="111"/>
      <c r="H998" s="111"/>
      <c r="I998" s="111"/>
      <c r="J998" s="111"/>
      <c r="K998" s="111"/>
      <c r="L998" s="111"/>
      <c r="S998" s="111"/>
      <c r="T998" s="111"/>
      <c r="U998" s="111"/>
      <c r="Y998" s="111"/>
      <c r="Z998" s="111"/>
      <c r="AA998" s="111"/>
      <c r="AB998" s="111"/>
      <c r="AC998" s="111"/>
      <c r="AD998" s="111"/>
      <c r="AH998" s="111"/>
      <c r="AI998" s="111"/>
      <c r="AJ998" s="111"/>
      <c r="AK998" s="111"/>
      <c r="AL998" s="111"/>
      <c r="AM998" s="111"/>
      <c r="AQ998" s="111"/>
      <c r="AR998" s="111"/>
      <c r="AS998" s="111"/>
      <c r="AT998" s="111"/>
      <c r="AU998" s="111"/>
      <c r="AV998" s="111"/>
      <c r="AZ998" s="111"/>
      <c r="BA998" s="111"/>
      <c r="BB998" s="111"/>
      <c r="BC998" s="111"/>
      <c r="BD998" s="111"/>
      <c r="BE998" s="111"/>
    </row>
    <row r="999" ht="15.75" customHeight="1">
      <c r="G999" s="111"/>
      <c r="H999" s="111"/>
      <c r="I999" s="111"/>
      <c r="J999" s="111"/>
      <c r="K999" s="111"/>
      <c r="L999" s="111"/>
      <c r="S999" s="111"/>
      <c r="T999" s="111"/>
      <c r="U999" s="111"/>
      <c r="Y999" s="111"/>
      <c r="Z999" s="111"/>
      <c r="AA999" s="111"/>
      <c r="AB999" s="111"/>
      <c r="AC999" s="111"/>
      <c r="AD999" s="111"/>
      <c r="AH999" s="111"/>
      <c r="AI999" s="111"/>
      <c r="AJ999" s="111"/>
      <c r="AK999" s="111"/>
      <c r="AL999" s="111"/>
      <c r="AM999" s="111"/>
      <c r="AQ999" s="111"/>
      <c r="AR999" s="111"/>
      <c r="AS999" s="111"/>
      <c r="AT999" s="111"/>
      <c r="AU999" s="111"/>
      <c r="AV999" s="111"/>
      <c r="AZ999" s="111"/>
      <c r="BA999" s="111"/>
      <c r="BB999" s="111"/>
      <c r="BC999" s="111"/>
      <c r="BD999" s="111"/>
      <c r="BE999" s="111"/>
    </row>
    <row r="1000" ht="15.75" customHeight="1">
      <c r="G1000" s="111"/>
      <c r="H1000" s="111"/>
      <c r="I1000" s="111"/>
      <c r="J1000" s="111"/>
      <c r="K1000" s="111"/>
      <c r="L1000" s="111"/>
      <c r="S1000" s="111"/>
      <c r="T1000" s="111"/>
      <c r="U1000" s="111"/>
      <c r="Y1000" s="111"/>
      <c r="Z1000" s="111"/>
      <c r="AA1000" s="111"/>
      <c r="AB1000" s="111"/>
      <c r="AC1000" s="111"/>
      <c r="AD1000" s="111"/>
      <c r="AH1000" s="111"/>
      <c r="AI1000" s="111"/>
      <c r="AJ1000" s="111"/>
      <c r="AK1000" s="111"/>
      <c r="AL1000" s="111"/>
      <c r="AM1000" s="111"/>
      <c r="AQ1000" s="111"/>
      <c r="AR1000" s="111"/>
      <c r="AS1000" s="111"/>
      <c r="AT1000" s="111"/>
      <c r="AU1000" s="111"/>
      <c r="AV1000" s="111"/>
      <c r="AZ1000" s="111"/>
      <c r="BA1000" s="111"/>
      <c r="BB1000" s="111"/>
      <c r="BC1000" s="111"/>
      <c r="BD1000" s="111"/>
      <c r="BE1000" s="111"/>
    </row>
  </sheetData>
  <mergeCells count="115">
    <mergeCell ref="F4:F5"/>
    <mergeCell ref="G4:O4"/>
    <mergeCell ref="G10:O10"/>
    <mergeCell ref="P10:X10"/>
    <mergeCell ref="Y10:AG10"/>
    <mergeCell ref="AH10:AP10"/>
    <mergeCell ref="AQ10:AY10"/>
    <mergeCell ref="BI4:BK4"/>
    <mergeCell ref="BL4:BN4"/>
    <mergeCell ref="BI10:BK10"/>
    <mergeCell ref="BL10:BN10"/>
    <mergeCell ref="BO4:BQ4"/>
    <mergeCell ref="BR4:BT4"/>
    <mergeCell ref="BR10:BT10"/>
    <mergeCell ref="BU10:BW10"/>
    <mergeCell ref="BX10:BZ10"/>
    <mergeCell ref="CA10:CD10"/>
    <mergeCell ref="A1:V1"/>
    <mergeCell ref="W1:BZ2"/>
    <mergeCell ref="A2:V2"/>
    <mergeCell ref="A3:A5"/>
    <mergeCell ref="B3:B5"/>
    <mergeCell ref="C3:C5"/>
    <mergeCell ref="D3:F3"/>
    <mergeCell ref="BU4:BW4"/>
    <mergeCell ref="BX4:BZ4"/>
    <mergeCell ref="M3:BZ3"/>
    <mergeCell ref="CA3:CD4"/>
    <mergeCell ref="P4:X4"/>
    <mergeCell ref="Y4:AG4"/>
    <mergeCell ref="AH4:AP4"/>
    <mergeCell ref="AQ4:AY4"/>
    <mergeCell ref="AZ4:BH4"/>
    <mergeCell ref="D4:D5"/>
    <mergeCell ref="E4:E5"/>
    <mergeCell ref="A6:A8"/>
    <mergeCell ref="A9:B9"/>
    <mergeCell ref="B10:F10"/>
    <mergeCell ref="A11:A14"/>
    <mergeCell ref="A15:B15"/>
    <mergeCell ref="A22:A24"/>
    <mergeCell ref="A25:B25"/>
    <mergeCell ref="C26:F26"/>
    <mergeCell ref="G26:O26"/>
    <mergeCell ref="P26:X26"/>
    <mergeCell ref="Y26:AG26"/>
    <mergeCell ref="AH26:AP26"/>
    <mergeCell ref="A27:A30"/>
    <mergeCell ref="A31:B31"/>
    <mergeCell ref="G32:O32"/>
    <mergeCell ref="P32:X32"/>
    <mergeCell ref="Y32:AG32"/>
    <mergeCell ref="AH32:AP32"/>
    <mergeCell ref="A33:B33"/>
    <mergeCell ref="C32:F32"/>
    <mergeCell ref="C34:F34"/>
    <mergeCell ref="G34:O34"/>
    <mergeCell ref="P34:X34"/>
    <mergeCell ref="Y34:AG34"/>
    <mergeCell ref="AH34:AP34"/>
    <mergeCell ref="AQ34:AY34"/>
    <mergeCell ref="BI34:BK34"/>
    <mergeCell ref="BF35:BH35"/>
    <mergeCell ref="AZ34:BH34"/>
    <mergeCell ref="BL34:BN34"/>
    <mergeCell ref="BO34:BQ34"/>
    <mergeCell ref="BR34:BT34"/>
    <mergeCell ref="BU34:BW34"/>
    <mergeCell ref="BX34:BZ34"/>
    <mergeCell ref="CA34:CD34"/>
    <mergeCell ref="BL16:BN16"/>
    <mergeCell ref="BR16:BT16"/>
    <mergeCell ref="BU16:BW16"/>
    <mergeCell ref="BX16:BZ16"/>
    <mergeCell ref="CA16:CD16"/>
    <mergeCell ref="C16:F16"/>
    <mergeCell ref="G16:O16"/>
    <mergeCell ref="P16:X16"/>
    <mergeCell ref="Y16:AG16"/>
    <mergeCell ref="AH16:AP16"/>
    <mergeCell ref="AQ16:AY16"/>
    <mergeCell ref="BI16:BK16"/>
    <mergeCell ref="AQ21:AY21"/>
    <mergeCell ref="BI21:BK21"/>
    <mergeCell ref="BL21:BN21"/>
    <mergeCell ref="BO21:BQ21"/>
    <mergeCell ref="BR21:BT21"/>
    <mergeCell ref="BU21:BW21"/>
    <mergeCell ref="BX21:BZ21"/>
    <mergeCell ref="CA21:CD21"/>
    <mergeCell ref="A17:A19"/>
    <mergeCell ref="A20:B20"/>
    <mergeCell ref="C21:F21"/>
    <mergeCell ref="G21:O21"/>
    <mergeCell ref="P21:X21"/>
    <mergeCell ref="Y21:AG21"/>
    <mergeCell ref="AH21:AP21"/>
    <mergeCell ref="BX26:BZ26"/>
    <mergeCell ref="CA26:CD26"/>
    <mergeCell ref="AQ26:AY26"/>
    <mergeCell ref="AZ26:BH26"/>
    <mergeCell ref="BI26:BK26"/>
    <mergeCell ref="BL26:BN26"/>
    <mergeCell ref="BO26:BQ26"/>
    <mergeCell ref="BR26:BT26"/>
    <mergeCell ref="BU26:BW26"/>
    <mergeCell ref="BX32:BZ32"/>
    <mergeCell ref="CA32:CD32"/>
    <mergeCell ref="AQ32:AY32"/>
    <mergeCell ref="AZ32:BH32"/>
    <mergeCell ref="BI32:BK32"/>
    <mergeCell ref="BL32:BN32"/>
    <mergeCell ref="BO32:BQ32"/>
    <mergeCell ref="BR32:BT32"/>
    <mergeCell ref="BU32:BW3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4.63"/>
    <col customWidth="1" min="2" max="2" width="3.63"/>
    <col customWidth="1" min="3" max="4" width="3.13"/>
    <col customWidth="1" min="5" max="5" width="2.63"/>
    <col customWidth="1" min="6" max="6" width="2.75"/>
    <col customWidth="1" min="7" max="34" width="3.13"/>
    <col customWidth="1" min="35" max="35" width="3.5"/>
    <col customWidth="1" min="36" max="55" width="3.13"/>
    <col customWidth="1" min="56" max="56" width="3.88"/>
    <col customWidth="1" min="57" max="58" width="3.13"/>
    <col customWidth="1" min="59" max="59" width="3.88"/>
    <col customWidth="1" min="60" max="60" width="3.13"/>
    <col customWidth="1" min="61" max="61" width="3.63"/>
    <col customWidth="1" min="62" max="62" width="2.88"/>
    <col customWidth="1" min="63" max="63" width="4.25"/>
    <col customWidth="1" min="64" max="64" width="4.63"/>
    <col customWidth="1" min="65" max="65" width="4.5"/>
    <col customWidth="1" min="66" max="69" width="3.0"/>
    <col customWidth="1" min="70" max="72" width="3.13"/>
  </cols>
  <sheetData>
    <row r="1" ht="16.5" customHeight="1">
      <c r="A1" s="112" t="s">
        <v>37</v>
      </c>
      <c r="J1" s="113" t="s">
        <v>38</v>
      </c>
      <c r="AQ1" s="114" t="s">
        <v>39</v>
      </c>
      <c r="BG1" s="111"/>
      <c r="BH1" s="111"/>
      <c r="BI1" s="111"/>
      <c r="BJ1" s="111"/>
      <c r="BK1" s="111"/>
      <c r="BL1" s="6"/>
      <c r="BM1" s="6"/>
      <c r="BN1" s="6"/>
      <c r="BO1" s="6"/>
      <c r="BP1" s="6"/>
      <c r="BQ1" s="6"/>
      <c r="BR1" s="6"/>
      <c r="BS1" s="6"/>
      <c r="BT1" s="6"/>
    </row>
    <row r="2" ht="27.75" customHeight="1">
      <c r="A2" s="1" t="s">
        <v>40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G2" s="111"/>
      <c r="BH2" s="111"/>
      <c r="BI2" s="111"/>
      <c r="BJ2" s="111"/>
      <c r="BK2" s="111"/>
      <c r="BL2" s="6"/>
      <c r="BM2" s="6"/>
      <c r="BN2" s="6"/>
      <c r="BO2" s="6"/>
      <c r="BP2" s="6"/>
      <c r="BQ2" s="6"/>
      <c r="BR2" s="6"/>
      <c r="BS2" s="6"/>
      <c r="BT2" s="6"/>
    </row>
    <row r="3" ht="16.5" customHeight="1">
      <c r="A3" s="7" t="s">
        <v>41</v>
      </c>
      <c r="B3" s="7" t="s">
        <v>4</v>
      </c>
      <c r="C3" s="8" t="s">
        <v>5</v>
      </c>
      <c r="D3" s="115"/>
      <c r="E3" s="115"/>
      <c r="F3" s="115"/>
      <c r="G3" s="116" t="s">
        <v>42</v>
      </c>
      <c r="H3" s="10"/>
      <c r="I3" s="10"/>
      <c r="J3" s="10"/>
      <c r="K3" s="10"/>
      <c r="L3" s="10"/>
      <c r="M3" s="10"/>
      <c r="N3" s="10"/>
      <c r="O3" s="11"/>
      <c r="P3" s="116" t="s">
        <v>43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  <c r="AK3" s="23" t="s">
        <v>44</v>
      </c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1"/>
      <c r="AZ3" s="117" t="s">
        <v>45</v>
      </c>
      <c r="BA3" s="15"/>
      <c r="BB3" s="118" t="s">
        <v>46</v>
      </c>
      <c r="BC3" s="15"/>
      <c r="BD3" s="88" t="s">
        <v>47</v>
      </c>
      <c r="BE3" s="10"/>
      <c r="BF3" s="10"/>
      <c r="BG3" s="10"/>
      <c r="BH3" s="10"/>
      <c r="BI3" s="10"/>
      <c r="BJ3" s="11"/>
      <c r="BK3" s="119" t="s">
        <v>48</v>
      </c>
      <c r="BL3" s="14"/>
      <c r="BM3" s="15"/>
      <c r="BN3" s="6"/>
      <c r="BO3" s="6"/>
      <c r="BP3" s="6"/>
      <c r="BQ3" s="6"/>
      <c r="BR3" s="6"/>
      <c r="BS3" s="6"/>
      <c r="BT3" s="6"/>
    </row>
    <row r="4" ht="27.75" customHeight="1">
      <c r="A4" s="16"/>
      <c r="B4" s="16"/>
      <c r="C4" s="16"/>
      <c r="D4" s="8" t="s">
        <v>8</v>
      </c>
      <c r="E4" s="8" t="s">
        <v>9</v>
      </c>
      <c r="F4" s="8" t="s">
        <v>49</v>
      </c>
      <c r="G4" s="9" t="s">
        <v>50</v>
      </c>
      <c r="H4" s="10"/>
      <c r="I4" s="11"/>
      <c r="J4" s="9" t="s">
        <v>51</v>
      </c>
      <c r="K4" s="10"/>
      <c r="L4" s="11"/>
      <c r="M4" s="9" t="s">
        <v>52</v>
      </c>
      <c r="N4" s="10"/>
      <c r="O4" s="11"/>
      <c r="P4" s="9" t="s">
        <v>53</v>
      </c>
      <c r="Q4" s="10"/>
      <c r="R4" s="11"/>
      <c r="S4" s="9" t="s">
        <v>54</v>
      </c>
      <c r="T4" s="10"/>
      <c r="U4" s="11"/>
      <c r="V4" s="9" t="s">
        <v>55</v>
      </c>
      <c r="W4" s="10"/>
      <c r="X4" s="11"/>
      <c r="Y4" s="9" t="s">
        <v>56</v>
      </c>
      <c r="Z4" s="10"/>
      <c r="AA4" s="11"/>
      <c r="AB4" s="9" t="s">
        <v>57</v>
      </c>
      <c r="AC4" s="10"/>
      <c r="AD4" s="11"/>
      <c r="AE4" s="9" t="s">
        <v>58</v>
      </c>
      <c r="AF4" s="10"/>
      <c r="AG4" s="11"/>
      <c r="AH4" s="9" t="s">
        <v>59</v>
      </c>
      <c r="AI4" s="10"/>
      <c r="AJ4" s="11"/>
      <c r="AK4" s="23" t="s">
        <v>60</v>
      </c>
      <c r="AL4" s="10"/>
      <c r="AM4" s="11"/>
      <c r="AN4" s="23" t="s">
        <v>61</v>
      </c>
      <c r="AO4" s="10"/>
      <c r="AP4" s="11"/>
      <c r="AQ4" s="23" t="s">
        <v>62</v>
      </c>
      <c r="AR4" s="10"/>
      <c r="AS4" s="11"/>
      <c r="AT4" s="23" t="s">
        <v>63</v>
      </c>
      <c r="AU4" s="10"/>
      <c r="AV4" s="11"/>
      <c r="AW4" s="9" t="s">
        <v>64</v>
      </c>
      <c r="AX4" s="10"/>
      <c r="AY4" s="11"/>
      <c r="AZ4" s="24"/>
      <c r="BA4" s="25"/>
      <c r="BB4" s="24"/>
      <c r="BC4" s="25"/>
      <c r="BD4" s="84" t="s">
        <v>65</v>
      </c>
      <c r="BE4" s="10"/>
      <c r="BF4" s="10"/>
      <c r="BG4" s="11"/>
      <c r="BH4" s="84" t="s">
        <v>66</v>
      </c>
      <c r="BI4" s="10"/>
      <c r="BJ4" s="11"/>
      <c r="BK4" s="24"/>
      <c r="BL4" s="5"/>
      <c r="BM4" s="25"/>
      <c r="BN4" s="6"/>
      <c r="BO4" s="6"/>
      <c r="BP4" s="6"/>
      <c r="BQ4" s="6"/>
      <c r="BR4" s="6"/>
      <c r="BS4" s="6"/>
      <c r="BT4" s="6"/>
    </row>
    <row r="5" ht="14.25" customHeight="1">
      <c r="A5" s="26"/>
      <c r="B5" s="26"/>
      <c r="C5" s="26"/>
      <c r="D5" s="26"/>
      <c r="E5" s="26"/>
      <c r="F5" s="26"/>
      <c r="G5" s="115" t="s">
        <v>67</v>
      </c>
      <c r="H5" s="120" t="s">
        <v>68</v>
      </c>
      <c r="I5" s="115" t="s">
        <v>26</v>
      </c>
      <c r="J5" s="115" t="s">
        <v>67</v>
      </c>
      <c r="K5" s="120" t="s">
        <v>68</v>
      </c>
      <c r="L5" s="115" t="s">
        <v>26</v>
      </c>
      <c r="M5" s="115" t="s">
        <v>67</v>
      </c>
      <c r="N5" s="120" t="s">
        <v>68</v>
      </c>
      <c r="O5" s="115" t="s">
        <v>26</v>
      </c>
      <c r="P5" s="115" t="s">
        <v>67</v>
      </c>
      <c r="Q5" s="120" t="s">
        <v>68</v>
      </c>
      <c r="R5" s="115" t="s">
        <v>26</v>
      </c>
      <c r="S5" s="115" t="s">
        <v>67</v>
      </c>
      <c r="T5" s="120" t="s">
        <v>68</v>
      </c>
      <c r="U5" s="115" t="s">
        <v>26</v>
      </c>
      <c r="V5" s="115" t="s">
        <v>67</v>
      </c>
      <c r="W5" s="120" t="s">
        <v>68</v>
      </c>
      <c r="X5" s="115" t="s">
        <v>26</v>
      </c>
      <c r="Y5" s="115" t="s">
        <v>67</v>
      </c>
      <c r="Z5" s="120" t="s">
        <v>68</v>
      </c>
      <c r="AA5" s="115" t="s">
        <v>26</v>
      </c>
      <c r="AB5" s="115" t="s">
        <v>67</v>
      </c>
      <c r="AC5" s="120" t="s">
        <v>68</v>
      </c>
      <c r="AD5" s="115" t="s">
        <v>26</v>
      </c>
      <c r="AE5" s="115" t="s">
        <v>67</v>
      </c>
      <c r="AF5" s="120" t="s">
        <v>68</v>
      </c>
      <c r="AG5" s="115" t="s">
        <v>26</v>
      </c>
      <c r="AH5" s="115" t="s">
        <v>67</v>
      </c>
      <c r="AI5" s="120" t="s">
        <v>68</v>
      </c>
      <c r="AJ5" s="115" t="s">
        <v>26</v>
      </c>
      <c r="AK5" s="115" t="s">
        <v>67</v>
      </c>
      <c r="AL5" s="120" t="s">
        <v>68</v>
      </c>
      <c r="AM5" s="115" t="s">
        <v>26</v>
      </c>
      <c r="AN5" s="115" t="s">
        <v>67</v>
      </c>
      <c r="AO5" s="120" t="s">
        <v>68</v>
      </c>
      <c r="AP5" s="115" t="s">
        <v>26</v>
      </c>
      <c r="AQ5" s="115" t="s">
        <v>67</v>
      </c>
      <c r="AR5" s="120" t="s">
        <v>68</v>
      </c>
      <c r="AS5" s="115" t="s">
        <v>26</v>
      </c>
      <c r="AT5" s="115" t="s">
        <v>67</v>
      </c>
      <c r="AU5" s="120" t="s">
        <v>68</v>
      </c>
      <c r="AV5" s="115" t="s">
        <v>26</v>
      </c>
      <c r="AW5" s="115" t="s">
        <v>67</v>
      </c>
      <c r="AX5" s="120" t="s">
        <v>68</v>
      </c>
      <c r="AY5" s="115" t="s">
        <v>26</v>
      </c>
      <c r="AZ5" s="115" t="s">
        <v>69</v>
      </c>
      <c r="BA5" s="120" t="s">
        <v>70</v>
      </c>
      <c r="BB5" s="115" t="s">
        <v>69</v>
      </c>
      <c r="BC5" s="120" t="s">
        <v>70</v>
      </c>
      <c r="BD5" s="120" t="s">
        <v>71</v>
      </c>
      <c r="BE5" s="120" t="s">
        <v>72</v>
      </c>
      <c r="BF5" s="121" t="s">
        <v>73</v>
      </c>
      <c r="BG5" s="115" t="s">
        <v>74</v>
      </c>
      <c r="BH5" s="120" t="s">
        <v>72</v>
      </c>
      <c r="BI5" s="121" t="s">
        <v>73</v>
      </c>
      <c r="BJ5" s="121" t="s">
        <v>74</v>
      </c>
      <c r="BK5" s="120" t="s">
        <v>75</v>
      </c>
      <c r="BL5" s="115" t="s">
        <v>76</v>
      </c>
      <c r="BM5" s="115" t="s">
        <v>77</v>
      </c>
      <c r="BN5" s="6"/>
      <c r="BO5" s="6"/>
      <c r="BP5" s="6"/>
      <c r="BQ5" s="6"/>
      <c r="BR5" s="6"/>
      <c r="BS5" s="6"/>
      <c r="BT5" s="6"/>
    </row>
    <row r="6" ht="16.5" customHeight="1">
      <c r="A6" s="122">
        <v>1.0</v>
      </c>
      <c r="B6" s="123" t="s">
        <v>28</v>
      </c>
      <c r="C6" s="124">
        <v>37.0</v>
      </c>
      <c r="D6" s="124">
        <v>14.0</v>
      </c>
      <c r="E6" s="124">
        <v>4.0</v>
      </c>
      <c r="F6" s="124">
        <v>1.0</v>
      </c>
      <c r="G6" s="124">
        <v>21.0</v>
      </c>
      <c r="H6" s="124">
        <v>15.0</v>
      </c>
      <c r="I6" s="124">
        <v>1.0</v>
      </c>
      <c r="J6" s="124">
        <v>22.0</v>
      </c>
      <c r="K6" s="124">
        <v>14.0</v>
      </c>
      <c r="L6" s="124">
        <v>1.0</v>
      </c>
      <c r="M6" s="124">
        <v>21.0</v>
      </c>
      <c r="N6" s="124">
        <v>15.0</v>
      </c>
      <c r="O6" s="124">
        <v>1.0</v>
      </c>
      <c r="P6" s="124">
        <v>20.0</v>
      </c>
      <c r="Q6" s="124">
        <v>16.0</v>
      </c>
      <c r="R6" s="124">
        <v>1.0</v>
      </c>
      <c r="S6" s="124">
        <v>25.0</v>
      </c>
      <c r="T6" s="124">
        <v>10.0</v>
      </c>
      <c r="U6" s="124">
        <v>2.0</v>
      </c>
      <c r="V6" s="124">
        <v>22.0</v>
      </c>
      <c r="W6" s="124">
        <v>15.0</v>
      </c>
      <c r="X6" s="124">
        <v>0.0</v>
      </c>
      <c r="Y6" s="124">
        <v>22.0</v>
      </c>
      <c r="Z6" s="124">
        <v>15.0</v>
      </c>
      <c r="AA6" s="124">
        <v>0.0</v>
      </c>
      <c r="AB6" s="124">
        <v>22.0</v>
      </c>
      <c r="AC6" s="124">
        <v>15.0</v>
      </c>
      <c r="AD6" s="124">
        <v>0.0</v>
      </c>
      <c r="AE6" s="124">
        <v>13.0</v>
      </c>
      <c r="AF6" s="124">
        <v>24.0</v>
      </c>
      <c r="AG6" s="124">
        <v>0.0</v>
      </c>
      <c r="AH6" s="124">
        <v>14.0</v>
      </c>
      <c r="AI6" s="124">
        <v>23.0</v>
      </c>
      <c r="AJ6" s="124">
        <v>0.0</v>
      </c>
      <c r="AK6" s="124">
        <v>23.0</v>
      </c>
      <c r="AL6" s="124">
        <v>14.0</v>
      </c>
      <c r="AM6" s="124">
        <v>0.0</v>
      </c>
      <c r="AN6" s="124">
        <v>23.0</v>
      </c>
      <c r="AO6" s="124">
        <v>14.0</v>
      </c>
      <c r="AP6" s="124">
        <v>0.0</v>
      </c>
      <c r="AQ6" s="124">
        <v>22.0</v>
      </c>
      <c r="AR6" s="124">
        <v>14.0</v>
      </c>
      <c r="AS6" s="124">
        <v>1.0</v>
      </c>
      <c r="AT6" s="124">
        <v>22.0</v>
      </c>
      <c r="AU6" s="124">
        <v>15.0</v>
      </c>
      <c r="AV6" s="124">
        <v>0.0</v>
      </c>
      <c r="AW6" s="124">
        <v>22.0</v>
      </c>
      <c r="AX6" s="124">
        <v>15.0</v>
      </c>
      <c r="AY6" s="124">
        <v>0.0</v>
      </c>
      <c r="AZ6" s="124">
        <v>35.0</v>
      </c>
      <c r="BA6" s="124">
        <v>94.5</v>
      </c>
      <c r="BB6" s="124">
        <v>2.0</v>
      </c>
      <c r="BC6" s="124">
        <v>5.5</v>
      </c>
      <c r="BD6" s="125"/>
      <c r="BE6" s="125"/>
      <c r="BF6" s="125"/>
      <c r="BG6" s="125"/>
      <c r="BH6" s="124">
        <v>1.0</v>
      </c>
      <c r="BI6" s="124">
        <v>1.0</v>
      </c>
      <c r="BJ6" s="124">
        <v>6.0</v>
      </c>
      <c r="BK6" s="124">
        <v>10.0</v>
      </c>
      <c r="BL6" s="124">
        <v>10.0</v>
      </c>
      <c r="BM6" s="124">
        <v>2.0</v>
      </c>
      <c r="BN6" s="6"/>
      <c r="BO6" s="6"/>
      <c r="BP6" s="6"/>
      <c r="BQ6" s="6"/>
      <c r="BR6" s="6"/>
      <c r="BS6" s="6"/>
      <c r="BT6" s="6"/>
    </row>
    <row r="7" ht="16.5" customHeight="1">
      <c r="A7" s="16"/>
      <c r="B7" s="123" t="s">
        <v>29</v>
      </c>
      <c r="C7" s="124">
        <v>37.0</v>
      </c>
      <c r="D7" s="124">
        <v>15.0</v>
      </c>
      <c r="E7" s="124">
        <v>7.0</v>
      </c>
      <c r="F7" s="124">
        <v>5.0</v>
      </c>
      <c r="G7" s="124">
        <v>19.0</v>
      </c>
      <c r="H7" s="124">
        <v>18.0</v>
      </c>
      <c r="I7" s="124">
        <v>0.0</v>
      </c>
      <c r="J7" s="124">
        <v>19.0</v>
      </c>
      <c r="K7" s="124">
        <v>18.0</v>
      </c>
      <c r="L7" s="124">
        <v>0.0</v>
      </c>
      <c r="M7" s="124">
        <v>19.0</v>
      </c>
      <c r="N7" s="124">
        <v>18.0</v>
      </c>
      <c r="O7" s="124">
        <v>0.0</v>
      </c>
      <c r="P7" s="124">
        <v>19.0</v>
      </c>
      <c r="Q7" s="124">
        <v>18.0</v>
      </c>
      <c r="R7" s="124">
        <v>0.0</v>
      </c>
      <c r="S7" s="124">
        <v>18.0</v>
      </c>
      <c r="T7" s="124">
        <v>19.0</v>
      </c>
      <c r="U7" s="124">
        <v>0.0</v>
      </c>
      <c r="V7" s="124">
        <v>18.0</v>
      </c>
      <c r="W7" s="124">
        <v>19.0</v>
      </c>
      <c r="X7" s="124">
        <v>0.0</v>
      </c>
      <c r="Y7" s="124">
        <v>19.0</v>
      </c>
      <c r="Z7" s="124">
        <v>18.0</v>
      </c>
      <c r="AA7" s="124">
        <v>0.0</v>
      </c>
      <c r="AB7" s="124">
        <v>18.0</v>
      </c>
      <c r="AC7" s="124">
        <v>19.0</v>
      </c>
      <c r="AD7" s="124">
        <v>0.0</v>
      </c>
      <c r="AE7" s="124">
        <v>14.0</v>
      </c>
      <c r="AF7" s="124">
        <v>23.0</v>
      </c>
      <c r="AG7" s="124">
        <v>0.0</v>
      </c>
      <c r="AH7" s="124">
        <v>15.0</v>
      </c>
      <c r="AI7" s="124">
        <v>22.0</v>
      </c>
      <c r="AJ7" s="124">
        <v>0.0</v>
      </c>
      <c r="AK7" s="124">
        <v>22.0</v>
      </c>
      <c r="AL7" s="124">
        <v>15.0</v>
      </c>
      <c r="AM7" s="124">
        <v>0.0</v>
      </c>
      <c r="AN7" s="124">
        <v>22.0</v>
      </c>
      <c r="AO7" s="124">
        <v>15.0</v>
      </c>
      <c r="AP7" s="124">
        <v>0.0</v>
      </c>
      <c r="AQ7" s="124">
        <v>22.0</v>
      </c>
      <c r="AR7" s="124">
        <v>15.0</v>
      </c>
      <c r="AS7" s="124">
        <v>0.0</v>
      </c>
      <c r="AT7" s="124">
        <v>22.0</v>
      </c>
      <c r="AU7" s="124">
        <v>15.0</v>
      </c>
      <c r="AV7" s="124">
        <v>0.0</v>
      </c>
      <c r="AW7" s="124">
        <v>22.0</v>
      </c>
      <c r="AX7" s="124">
        <v>15.0</v>
      </c>
      <c r="AY7" s="124">
        <v>0.0</v>
      </c>
      <c r="AZ7" s="124">
        <v>37.0</v>
      </c>
      <c r="BA7" s="124">
        <v>100.0</v>
      </c>
      <c r="BB7" s="124">
        <v>0.0</v>
      </c>
      <c r="BC7" s="124">
        <v>0.0</v>
      </c>
      <c r="BD7" s="125"/>
      <c r="BE7" s="126"/>
      <c r="BF7" s="125"/>
      <c r="BG7" s="125"/>
      <c r="BH7" s="126"/>
      <c r="BI7" s="124">
        <v>1.0</v>
      </c>
      <c r="BJ7" s="124">
        <v>3.0</v>
      </c>
      <c r="BK7" s="124">
        <v>10.0</v>
      </c>
      <c r="BL7" s="124">
        <v>8.0</v>
      </c>
      <c r="BM7" s="124">
        <v>2.0</v>
      </c>
      <c r="BN7" s="6"/>
      <c r="BO7" s="6"/>
      <c r="BP7" s="6"/>
      <c r="BQ7" s="6"/>
      <c r="BR7" s="6"/>
      <c r="BS7" s="6"/>
      <c r="BT7" s="6"/>
    </row>
    <row r="8" ht="16.5" customHeight="1">
      <c r="A8" s="16"/>
      <c r="B8" s="123" t="s">
        <v>30</v>
      </c>
      <c r="C8" s="124">
        <v>31.0</v>
      </c>
      <c r="D8" s="124">
        <v>12.0</v>
      </c>
      <c r="E8" s="124">
        <v>0.0</v>
      </c>
      <c r="F8" s="124">
        <v>0.0</v>
      </c>
      <c r="G8" s="124">
        <v>14.0</v>
      </c>
      <c r="H8" s="124">
        <v>17.0</v>
      </c>
      <c r="I8" s="124">
        <v>0.0</v>
      </c>
      <c r="J8" s="124">
        <v>14.0</v>
      </c>
      <c r="K8" s="124">
        <v>17.0</v>
      </c>
      <c r="L8" s="124">
        <v>0.0</v>
      </c>
      <c r="M8" s="124">
        <v>14.0</v>
      </c>
      <c r="N8" s="124">
        <v>17.0</v>
      </c>
      <c r="O8" s="124">
        <v>0.0</v>
      </c>
      <c r="P8" s="124">
        <v>14.0</v>
      </c>
      <c r="Q8" s="124">
        <v>14.0</v>
      </c>
      <c r="R8" s="124">
        <v>3.0</v>
      </c>
      <c r="S8" s="124">
        <v>15.0</v>
      </c>
      <c r="T8" s="124">
        <v>15.0</v>
      </c>
      <c r="U8" s="124">
        <v>1.0</v>
      </c>
      <c r="V8" s="124">
        <v>14.0</v>
      </c>
      <c r="W8" s="124">
        <v>16.0</v>
      </c>
      <c r="X8" s="124">
        <v>1.0</v>
      </c>
      <c r="Y8" s="124">
        <v>14.0</v>
      </c>
      <c r="Z8" s="124">
        <v>17.0</v>
      </c>
      <c r="AA8" s="124">
        <v>0.0</v>
      </c>
      <c r="AB8" s="124">
        <v>14.0</v>
      </c>
      <c r="AC8" s="124">
        <v>16.0</v>
      </c>
      <c r="AD8" s="124">
        <v>1.0</v>
      </c>
      <c r="AE8" s="124">
        <v>12.0</v>
      </c>
      <c r="AF8" s="124">
        <v>19.0</v>
      </c>
      <c r="AG8" s="124">
        <v>0.0</v>
      </c>
      <c r="AH8" s="124">
        <v>13.0</v>
      </c>
      <c r="AI8" s="124">
        <v>18.0</v>
      </c>
      <c r="AJ8" s="124">
        <v>0.0</v>
      </c>
      <c r="AK8" s="124">
        <v>16.0</v>
      </c>
      <c r="AL8" s="124">
        <v>15.0</v>
      </c>
      <c r="AM8" s="124">
        <v>0.0</v>
      </c>
      <c r="AN8" s="124">
        <v>16.0</v>
      </c>
      <c r="AO8" s="124">
        <v>15.0</v>
      </c>
      <c r="AP8" s="124">
        <v>0.0</v>
      </c>
      <c r="AQ8" s="124">
        <v>16.0</v>
      </c>
      <c r="AR8" s="124">
        <v>15.0</v>
      </c>
      <c r="AS8" s="124">
        <v>0.0</v>
      </c>
      <c r="AT8" s="124">
        <v>16.0</v>
      </c>
      <c r="AU8" s="124">
        <v>15.0</v>
      </c>
      <c r="AV8" s="124">
        <v>0.0</v>
      </c>
      <c r="AW8" s="124">
        <v>16.0</v>
      </c>
      <c r="AX8" s="124">
        <v>15.0</v>
      </c>
      <c r="AY8" s="124">
        <v>0.0</v>
      </c>
      <c r="AZ8" s="124">
        <v>28.0</v>
      </c>
      <c r="BA8" s="124">
        <v>90.3</v>
      </c>
      <c r="BB8" s="124">
        <v>3.0</v>
      </c>
      <c r="BC8" s="124">
        <v>9.7</v>
      </c>
      <c r="BD8" s="125"/>
      <c r="BE8" s="126"/>
      <c r="BF8" s="125"/>
      <c r="BG8" s="125"/>
      <c r="BH8" s="126"/>
      <c r="BI8" s="125"/>
      <c r="BJ8" s="124">
        <v>2.0</v>
      </c>
      <c r="BK8" s="124">
        <v>11.0</v>
      </c>
      <c r="BL8" s="124">
        <v>3.0</v>
      </c>
      <c r="BM8" s="125"/>
      <c r="BN8" s="6"/>
      <c r="BO8" s="6"/>
      <c r="BP8" s="6"/>
      <c r="BQ8" s="6"/>
      <c r="BR8" s="6"/>
      <c r="BS8" s="6"/>
      <c r="BT8" s="6"/>
    </row>
    <row r="9" ht="16.5" customHeight="1">
      <c r="A9" s="51" t="s">
        <v>31</v>
      </c>
      <c r="B9" s="11"/>
      <c r="C9" s="127">
        <f t="shared" ref="C9:AZ9" si="1">SUM(C6:C8)</f>
        <v>105</v>
      </c>
      <c r="D9" s="127">
        <f t="shared" si="1"/>
        <v>41</v>
      </c>
      <c r="E9" s="127">
        <f t="shared" si="1"/>
        <v>11</v>
      </c>
      <c r="F9" s="127">
        <f t="shared" si="1"/>
        <v>6</v>
      </c>
      <c r="G9" s="127">
        <f t="shared" si="1"/>
        <v>54</v>
      </c>
      <c r="H9" s="127">
        <f t="shared" si="1"/>
        <v>50</v>
      </c>
      <c r="I9" s="127">
        <f t="shared" si="1"/>
        <v>1</v>
      </c>
      <c r="J9" s="127">
        <f t="shared" si="1"/>
        <v>55</v>
      </c>
      <c r="K9" s="127">
        <f t="shared" si="1"/>
        <v>49</v>
      </c>
      <c r="L9" s="127">
        <f t="shared" si="1"/>
        <v>1</v>
      </c>
      <c r="M9" s="127">
        <f t="shared" si="1"/>
        <v>54</v>
      </c>
      <c r="N9" s="127">
        <f t="shared" si="1"/>
        <v>50</v>
      </c>
      <c r="O9" s="127">
        <f t="shared" si="1"/>
        <v>1</v>
      </c>
      <c r="P9" s="127">
        <f t="shared" si="1"/>
        <v>53</v>
      </c>
      <c r="Q9" s="127">
        <f t="shared" si="1"/>
        <v>48</v>
      </c>
      <c r="R9" s="127">
        <f t="shared" si="1"/>
        <v>4</v>
      </c>
      <c r="S9" s="127">
        <f t="shared" si="1"/>
        <v>58</v>
      </c>
      <c r="T9" s="127">
        <f t="shared" si="1"/>
        <v>44</v>
      </c>
      <c r="U9" s="127">
        <f t="shared" si="1"/>
        <v>3</v>
      </c>
      <c r="V9" s="127">
        <f t="shared" si="1"/>
        <v>54</v>
      </c>
      <c r="W9" s="127">
        <f t="shared" si="1"/>
        <v>50</v>
      </c>
      <c r="X9" s="127">
        <f t="shared" si="1"/>
        <v>1</v>
      </c>
      <c r="Y9" s="127">
        <f t="shared" si="1"/>
        <v>55</v>
      </c>
      <c r="Z9" s="127">
        <f t="shared" si="1"/>
        <v>50</v>
      </c>
      <c r="AA9" s="127">
        <f t="shared" si="1"/>
        <v>0</v>
      </c>
      <c r="AB9" s="127">
        <f t="shared" si="1"/>
        <v>54</v>
      </c>
      <c r="AC9" s="127">
        <f t="shared" si="1"/>
        <v>50</v>
      </c>
      <c r="AD9" s="127">
        <f t="shared" si="1"/>
        <v>1</v>
      </c>
      <c r="AE9" s="127">
        <f t="shared" si="1"/>
        <v>39</v>
      </c>
      <c r="AF9" s="127">
        <f t="shared" si="1"/>
        <v>66</v>
      </c>
      <c r="AG9" s="127">
        <f t="shared" si="1"/>
        <v>0</v>
      </c>
      <c r="AH9" s="127">
        <f t="shared" si="1"/>
        <v>42</v>
      </c>
      <c r="AI9" s="127">
        <f t="shared" si="1"/>
        <v>63</v>
      </c>
      <c r="AJ9" s="127">
        <f t="shared" si="1"/>
        <v>0</v>
      </c>
      <c r="AK9" s="127">
        <f t="shared" si="1"/>
        <v>61</v>
      </c>
      <c r="AL9" s="127">
        <f t="shared" si="1"/>
        <v>44</v>
      </c>
      <c r="AM9" s="127">
        <f t="shared" si="1"/>
        <v>0</v>
      </c>
      <c r="AN9" s="127">
        <f t="shared" si="1"/>
        <v>61</v>
      </c>
      <c r="AO9" s="127">
        <f t="shared" si="1"/>
        <v>44</v>
      </c>
      <c r="AP9" s="127">
        <f t="shared" si="1"/>
        <v>0</v>
      </c>
      <c r="AQ9" s="127">
        <f t="shared" si="1"/>
        <v>60</v>
      </c>
      <c r="AR9" s="127">
        <f t="shared" si="1"/>
        <v>44</v>
      </c>
      <c r="AS9" s="127">
        <f t="shared" si="1"/>
        <v>1</v>
      </c>
      <c r="AT9" s="127">
        <f t="shared" si="1"/>
        <v>60</v>
      </c>
      <c r="AU9" s="127">
        <f t="shared" si="1"/>
        <v>45</v>
      </c>
      <c r="AV9" s="127">
        <f t="shared" si="1"/>
        <v>0</v>
      </c>
      <c r="AW9" s="127">
        <f t="shared" si="1"/>
        <v>60</v>
      </c>
      <c r="AX9" s="127">
        <f t="shared" si="1"/>
        <v>45</v>
      </c>
      <c r="AY9" s="127">
        <f t="shared" si="1"/>
        <v>0</v>
      </c>
      <c r="AZ9" s="127">
        <f t="shared" si="1"/>
        <v>100</v>
      </c>
      <c r="BA9" s="127"/>
      <c r="BB9" s="127">
        <f>SUM(BB6:BB8)</f>
        <v>5</v>
      </c>
      <c r="BC9" s="127"/>
      <c r="BD9" s="127">
        <f t="shared" ref="BD9:BM9" si="2">SUM(BD6:BD8)</f>
        <v>0</v>
      </c>
      <c r="BE9" s="127">
        <f t="shared" si="2"/>
        <v>0</v>
      </c>
      <c r="BF9" s="127">
        <f t="shared" si="2"/>
        <v>0</v>
      </c>
      <c r="BG9" s="127">
        <f t="shared" si="2"/>
        <v>0</v>
      </c>
      <c r="BH9" s="127">
        <f t="shared" si="2"/>
        <v>1</v>
      </c>
      <c r="BI9" s="127">
        <f t="shared" si="2"/>
        <v>2</v>
      </c>
      <c r="BJ9" s="127">
        <f t="shared" si="2"/>
        <v>11</v>
      </c>
      <c r="BK9" s="127">
        <f t="shared" si="2"/>
        <v>31</v>
      </c>
      <c r="BL9" s="127">
        <f t="shared" si="2"/>
        <v>21</v>
      </c>
      <c r="BM9" s="127">
        <f t="shared" si="2"/>
        <v>4</v>
      </c>
      <c r="BN9" s="6"/>
      <c r="BO9" s="6"/>
      <c r="BP9" s="6"/>
      <c r="BQ9" s="6"/>
      <c r="BR9" s="6"/>
      <c r="BS9" s="6"/>
      <c r="BT9" s="6"/>
    </row>
    <row r="10" ht="16.5" customHeight="1">
      <c r="A10" s="128"/>
      <c r="B10" s="10"/>
      <c r="C10" s="10"/>
      <c r="D10" s="10"/>
      <c r="E10" s="10"/>
      <c r="F10" s="11"/>
      <c r="G10" s="129">
        <f>SUM(G9:I9)</f>
        <v>105</v>
      </c>
      <c r="H10" s="10"/>
      <c r="I10" s="11"/>
      <c r="J10" s="129">
        <f>J9+K9+L9</f>
        <v>105</v>
      </c>
      <c r="K10" s="10"/>
      <c r="L10" s="11"/>
      <c r="M10" s="129">
        <f>M9+N9+O9</f>
        <v>105</v>
      </c>
      <c r="N10" s="10"/>
      <c r="O10" s="11"/>
      <c r="P10" s="129">
        <f>P9+Q9+R9</f>
        <v>105</v>
      </c>
      <c r="Q10" s="10"/>
      <c r="R10" s="11"/>
      <c r="S10" s="129">
        <f>S9+T9+U9</f>
        <v>105</v>
      </c>
      <c r="T10" s="10"/>
      <c r="U10" s="11"/>
      <c r="V10" s="129">
        <f>V9+W9+X9</f>
        <v>105</v>
      </c>
      <c r="W10" s="10"/>
      <c r="X10" s="11"/>
      <c r="Y10" s="129">
        <f>Y9+Z9+AA9</f>
        <v>105</v>
      </c>
      <c r="Z10" s="10"/>
      <c r="AA10" s="11"/>
      <c r="AB10" s="129">
        <f>AB9+AC9+AD9</f>
        <v>105</v>
      </c>
      <c r="AC10" s="10"/>
      <c r="AD10" s="11"/>
      <c r="AE10" s="129">
        <f>AE9+AF9+AG9</f>
        <v>105</v>
      </c>
      <c r="AF10" s="10"/>
      <c r="AG10" s="11"/>
      <c r="AH10" s="129">
        <f>AH9+AI9+AJ9</f>
        <v>105</v>
      </c>
      <c r="AI10" s="10"/>
      <c r="AJ10" s="11"/>
      <c r="AK10" s="129">
        <f>AK9+AL9+AM9</f>
        <v>105</v>
      </c>
      <c r="AL10" s="10"/>
      <c r="AM10" s="11"/>
      <c r="AN10" s="129">
        <f>AN9+AO9+AP9</f>
        <v>105</v>
      </c>
      <c r="AO10" s="10"/>
      <c r="AP10" s="11"/>
      <c r="AQ10" s="129">
        <f>AQ9+AR9+AS9</f>
        <v>105</v>
      </c>
      <c r="AR10" s="10"/>
      <c r="AS10" s="11"/>
      <c r="AT10" s="129">
        <f>AT9+AU9+AV9</f>
        <v>105</v>
      </c>
      <c r="AU10" s="10"/>
      <c r="AV10" s="11"/>
      <c r="AW10" s="129">
        <f>AW9+AX9+AY9</f>
        <v>105</v>
      </c>
      <c r="AX10" s="10"/>
      <c r="AY10" s="11"/>
      <c r="AZ10" s="129">
        <f>AZ9+BB9</f>
        <v>105</v>
      </c>
      <c r="BA10" s="10"/>
      <c r="BB10" s="10"/>
      <c r="BC10" s="11"/>
      <c r="BD10" s="130"/>
      <c r="BE10" s="10"/>
      <c r="BF10" s="10"/>
      <c r="BG10" s="10"/>
      <c r="BH10" s="10"/>
      <c r="BI10" s="10"/>
      <c r="BJ10" s="10"/>
      <c r="BK10" s="10"/>
      <c r="BL10" s="10"/>
      <c r="BM10" s="131"/>
      <c r="BN10" s="6"/>
      <c r="BO10" s="6"/>
      <c r="BP10" s="6"/>
      <c r="BQ10" s="6"/>
      <c r="BR10" s="6"/>
      <c r="BS10" s="6"/>
      <c r="BT10" s="6"/>
    </row>
    <row r="11" ht="16.5" customHeight="1">
      <c r="A11" s="132">
        <v>2.0</v>
      </c>
      <c r="B11" s="123" t="s">
        <v>28</v>
      </c>
      <c r="C11" s="133">
        <v>31.0</v>
      </c>
      <c r="D11" s="133">
        <v>14.0</v>
      </c>
      <c r="E11" s="133">
        <v>4.0</v>
      </c>
      <c r="F11" s="133">
        <v>0.0</v>
      </c>
      <c r="G11" s="133">
        <v>20.0</v>
      </c>
      <c r="H11" s="134">
        <v>11.0</v>
      </c>
      <c r="I11" s="134">
        <v>0.0</v>
      </c>
      <c r="J11" s="133">
        <v>20.0</v>
      </c>
      <c r="K11" s="134">
        <v>11.0</v>
      </c>
      <c r="L11" s="134">
        <v>0.0</v>
      </c>
      <c r="M11" s="133">
        <v>15.0</v>
      </c>
      <c r="N11" s="134">
        <v>16.0</v>
      </c>
      <c r="O11" s="134">
        <v>0.0</v>
      </c>
      <c r="P11" s="134">
        <v>15.0</v>
      </c>
      <c r="Q11" s="134">
        <v>16.0</v>
      </c>
      <c r="R11" s="134">
        <v>0.0</v>
      </c>
      <c r="S11" s="134">
        <v>15.0</v>
      </c>
      <c r="T11" s="134">
        <v>16.0</v>
      </c>
      <c r="U11" s="134">
        <v>0.0</v>
      </c>
      <c r="V11" s="134">
        <v>15.0</v>
      </c>
      <c r="W11" s="134">
        <v>16.0</v>
      </c>
      <c r="X11" s="134">
        <v>0.0</v>
      </c>
      <c r="Y11" s="134">
        <v>16.0</v>
      </c>
      <c r="Z11" s="134">
        <v>15.0</v>
      </c>
      <c r="AA11" s="134">
        <v>0.0</v>
      </c>
      <c r="AB11" s="134">
        <v>17.0</v>
      </c>
      <c r="AC11" s="134">
        <v>14.0</v>
      </c>
      <c r="AD11" s="134">
        <v>0.0</v>
      </c>
      <c r="AE11" s="134">
        <v>9.0</v>
      </c>
      <c r="AF11" s="134">
        <v>22.0</v>
      </c>
      <c r="AG11" s="134">
        <v>0.0</v>
      </c>
      <c r="AH11" s="134">
        <v>15.0</v>
      </c>
      <c r="AI11" s="134">
        <v>16.0</v>
      </c>
      <c r="AJ11" s="134">
        <v>0.0</v>
      </c>
      <c r="AK11" s="133">
        <v>20.0</v>
      </c>
      <c r="AL11" s="134">
        <v>11.0</v>
      </c>
      <c r="AM11" s="134">
        <v>0.0</v>
      </c>
      <c r="AN11" s="133">
        <v>20.0</v>
      </c>
      <c r="AO11" s="134">
        <v>11.0</v>
      </c>
      <c r="AP11" s="134">
        <v>0.0</v>
      </c>
      <c r="AQ11" s="133">
        <v>16.0</v>
      </c>
      <c r="AR11" s="134">
        <v>15.0</v>
      </c>
      <c r="AS11" s="134">
        <v>0.0</v>
      </c>
      <c r="AT11" s="133">
        <v>17.0</v>
      </c>
      <c r="AU11" s="134">
        <v>14.0</v>
      </c>
      <c r="AV11" s="134">
        <v>0.0</v>
      </c>
      <c r="AW11" s="133">
        <v>17.0</v>
      </c>
      <c r="AX11" s="134">
        <v>14.0</v>
      </c>
      <c r="AY11" s="134">
        <v>0.0</v>
      </c>
      <c r="AZ11" s="133">
        <v>31.0</v>
      </c>
      <c r="BA11" s="135">
        <v>1.0</v>
      </c>
      <c r="BB11" s="136"/>
      <c r="BC11" s="137"/>
      <c r="BD11" s="133"/>
      <c r="BE11" s="138"/>
      <c r="BF11" s="133"/>
      <c r="BG11" s="137"/>
      <c r="BH11" s="138"/>
      <c r="BI11" s="133">
        <v>2.0</v>
      </c>
      <c r="BJ11" s="137"/>
      <c r="BK11" s="133">
        <v>9.0</v>
      </c>
      <c r="BL11" s="133">
        <v>6.0</v>
      </c>
      <c r="BM11" s="133">
        <v>2.0</v>
      </c>
      <c r="BN11" s="6"/>
      <c r="BO11" s="6"/>
      <c r="BP11" s="6"/>
      <c r="BQ11" s="6"/>
      <c r="BR11" s="6"/>
      <c r="BS11" s="6"/>
      <c r="BT11" s="6"/>
    </row>
    <row r="12" ht="16.5" customHeight="1">
      <c r="A12" s="16"/>
      <c r="B12" s="123" t="s">
        <v>29</v>
      </c>
      <c r="C12" s="133">
        <v>36.0</v>
      </c>
      <c r="D12" s="133">
        <v>13.0</v>
      </c>
      <c r="E12" s="133">
        <v>2.0</v>
      </c>
      <c r="F12" s="133">
        <v>0.0</v>
      </c>
      <c r="G12" s="133">
        <v>23.0</v>
      </c>
      <c r="H12" s="139">
        <v>13.0</v>
      </c>
      <c r="I12" s="139">
        <v>0.0</v>
      </c>
      <c r="J12" s="133">
        <v>23.0</v>
      </c>
      <c r="K12" s="139">
        <v>13.0</v>
      </c>
      <c r="L12" s="139">
        <v>0.0</v>
      </c>
      <c r="M12" s="133">
        <v>22.0</v>
      </c>
      <c r="N12" s="139">
        <v>14.0</v>
      </c>
      <c r="O12" s="139">
        <v>0.0</v>
      </c>
      <c r="P12" s="139">
        <v>22.0</v>
      </c>
      <c r="Q12" s="139">
        <v>14.0</v>
      </c>
      <c r="R12" s="139">
        <v>0.0</v>
      </c>
      <c r="S12" s="139">
        <v>22.0</v>
      </c>
      <c r="T12" s="139">
        <v>14.0</v>
      </c>
      <c r="U12" s="139">
        <v>0.0</v>
      </c>
      <c r="V12" s="139">
        <v>24.0</v>
      </c>
      <c r="W12" s="139">
        <v>12.0</v>
      </c>
      <c r="X12" s="139">
        <v>0.0</v>
      </c>
      <c r="Y12" s="139">
        <v>24.0</v>
      </c>
      <c r="Z12" s="139">
        <v>12.0</v>
      </c>
      <c r="AA12" s="139">
        <v>0.0</v>
      </c>
      <c r="AB12" s="139">
        <v>26.0</v>
      </c>
      <c r="AC12" s="139">
        <v>10.0</v>
      </c>
      <c r="AD12" s="139">
        <v>0.0</v>
      </c>
      <c r="AE12" s="139">
        <v>13.0</v>
      </c>
      <c r="AF12" s="139">
        <v>23.0</v>
      </c>
      <c r="AG12" s="139">
        <v>0.0</v>
      </c>
      <c r="AH12" s="139">
        <v>20.0</v>
      </c>
      <c r="AI12" s="139">
        <v>16.0</v>
      </c>
      <c r="AJ12" s="139">
        <v>0.0</v>
      </c>
      <c r="AK12" s="133">
        <v>25.0</v>
      </c>
      <c r="AL12" s="139">
        <v>11.0</v>
      </c>
      <c r="AM12" s="139">
        <v>0.0</v>
      </c>
      <c r="AN12" s="133">
        <v>24.0</v>
      </c>
      <c r="AO12" s="139">
        <v>12.0</v>
      </c>
      <c r="AP12" s="139">
        <v>0.0</v>
      </c>
      <c r="AQ12" s="133">
        <v>24.0</v>
      </c>
      <c r="AR12" s="139">
        <v>12.0</v>
      </c>
      <c r="AS12" s="139">
        <v>0.0</v>
      </c>
      <c r="AT12" s="133">
        <v>24.0</v>
      </c>
      <c r="AU12" s="139">
        <v>12.0</v>
      </c>
      <c r="AV12" s="139">
        <v>0.0</v>
      </c>
      <c r="AW12" s="133">
        <v>24.0</v>
      </c>
      <c r="AX12" s="139">
        <v>12.0</v>
      </c>
      <c r="AY12" s="139">
        <v>0.0</v>
      </c>
      <c r="AZ12" s="133">
        <v>36.0</v>
      </c>
      <c r="BA12" s="139">
        <v>100.0</v>
      </c>
      <c r="BB12" s="140"/>
      <c r="BC12" s="137"/>
      <c r="BD12" s="137"/>
      <c r="BE12" s="138">
        <v>1.0</v>
      </c>
      <c r="BF12" s="133">
        <v>1.0</v>
      </c>
      <c r="BG12" s="137"/>
      <c r="BH12" s="141"/>
      <c r="BI12" s="137"/>
      <c r="BJ12" s="133">
        <v>2.0</v>
      </c>
      <c r="BK12" s="133">
        <v>12.0</v>
      </c>
      <c r="BL12" s="133">
        <v>10.0</v>
      </c>
      <c r="BM12" s="133">
        <v>2.0</v>
      </c>
      <c r="BN12" s="6"/>
      <c r="BO12" s="6"/>
      <c r="BP12" s="6"/>
      <c r="BQ12" s="6"/>
      <c r="BR12" s="6"/>
      <c r="BS12" s="6"/>
      <c r="BT12" s="6"/>
    </row>
    <row r="13" ht="16.5" customHeight="1">
      <c r="A13" s="16"/>
      <c r="B13" s="123" t="s">
        <v>30</v>
      </c>
      <c r="C13" s="133">
        <v>29.0</v>
      </c>
      <c r="D13" s="133">
        <v>17.0</v>
      </c>
      <c r="E13" s="133">
        <v>6.0</v>
      </c>
      <c r="F13" s="133">
        <v>6.0</v>
      </c>
      <c r="G13" s="133">
        <v>15.0</v>
      </c>
      <c r="H13" s="142">
        <v>14.0</v>
      </c>
      <c r="I13" s="142">
        <v>0.0</v>
      </c>
      <c r="J13" s="143">
        <v>15.0</v>
      </c>
      <c r="K13" s="142">
        <v>14.0</v>
      </c>
      <c r="L13" s="142">
        <v>0.0</v>
      </c>
      <c r="M13" s="143">
        <v>15.0</v>
      </c>
      <c r="N13" s="142">
        <v>14.0</v>
      </c>
      <c r="O13" s="142">
        <v>0.0</v>
      </c>
      <c r="P13" s="143">
        <v>15.0</v>
      </c>
      <c r="Q13" s="142">
        <v>14.0</v>
      </c>
      <c r="R13" s="142">
        <v>0.0</v>
      </c>
      <c r="S13" s="143">
        <v>15.0</v>
      </c>
      <c r="T13" s="142">
        <v>14.0</v>
      </c>
      <c r="U13" s="142">
        <v>0.0</v>
      </c>
      <c r="V13" s="143">
        <v>15.0</v>
      </c>
      <c r="W13" s="142">
        <v>14.0</v>
      </c>
      <c r="X13" s="142">
        <v>0.0</v>
      </c>
      <c r="Y13" s="143">
        <v>15.0</v>
      </c>
      <c r="Z13" s="142">
        <v>14.0</v>
      </c>
      <c r="AA13" s="142">
        <v>0.0</v>
      </c>
      <c r="AB13" s="143">
        <v>19.0</v>
      </c>
      <c r="AC13" s="142">
        <v>10.0</v>
      </c>
      <c r="AD13" s="142">
        <v>0.0</v>
      </c>
      <c r="AE13" s="143">
        <v>20.0</v>
      </c>
      <c r="AF13" s="142">
        <v>9.0</v>
      </c>
      <c r="AG13" s="142">
        <v>0.0</v>
      </c>
      <c r="AH13" s="143">
        <v>15.0</v>
      </c>
      <c r="AI13" s="142">
        <v>14.0</v>
      </c>
      <c r="AJ13" s="142">
        <v>0.0</v>
      </c>
      <c r="AK13" s="143">
        <v>15.0</v>
      </c>
      <c r="AL13" s="142">
        <v>14.0</v>
      </c>
      <c r="AM13" s="142">
        <v>0.0</v>
      </c>
      <c r="AN13" s="143">
        <v>15.0</v>
      </c>
      <c r="AO13" s="142">
        <v>14.0</v>
      </c>
      <c r="AP13" s="142">
        <v>0.0</v>
      </c>
      <c r="AQ13" s="143">
        <v>15.0</v>
      </c>
      <c r="AR13" s="142">
        <v>14.0</v>
      </c>
      <c r="AS13" s="142">
        <v>0.0</v>
      </c>
      <c r="AT13" s="143">
        <v>15.0</v>
      </c>
      <c r="AU13" s="142">
        <v>14.0</v>
      </c>
      <c r="AV13" s="142">
        <v>0.0</v>
      </c>
      <c r="AW13" s="143">
        <v>15.0</v>
      </c>
      <c r="AX13" s="142">
        <v>14.0</v>
      </c>
      <c r="AY13" s="142">
        <v>0.0</v>
      </c>
      <c r="AZ13" s="133">
        <v>29.0</v>
      </c>
      <c r="BA13" s="142">
        <v>100.0</v>
      </c>
      <c r="BB13" s="140"/>
      <c r="BC13" s="137"/>
      <c r="BD13" s="137"/>
      <c r="BE13" s="141"/>
      <c r="BF13" s="137"/>
      <c r="BG13" s="137"/>
      <c r="BH13" s="138">
        <v>1.0</v>
      </c>
      <c r="BI13" s="133">
        <v>1.0</v>
      </c>
      <c r="BJ13" s="133">
        <v>3.0</v>
      </c>
      <c r="BK13" s="133">
        <v>10.0</v>
      </c>
      <c r="BL13" s="133">
        <v>5.0</v>
      </c>
      <c r="BM13" s="133">
        <v>2.0</v>
      </c>
      <c r="BN13" s="6"/>
      <c r="BO13" s="6"/>
      <c r="BP13" s="6"/>
      <c r="BQ13" s="6"/>
      <c r="BR13" s="6"/>
      <c r="BS13" s="6"/>
      <c r="BT13" s="6"/>
    </row>
    <row r="14" ht="16.5" customHeight="1">
      <c r="A14" s="144"/>
      <c r="B14" s="123" t="s">
        <v>32</v>
      </c>
      <c r="C14" s="133">
        <v>32.0</v>
      </c>
      <c r="D14" s="133">
        <v>17.0</v>
      </c>
      <c r="E14" s="133">
        <v>1.0</v>
      </c>
      <c r="F14" s="133">
        <v>1.0</v>
      </c>
      <c r="G14" s="133">
        <v>21.0</v>
      </c>
      <c r="H14" s="139">
        <v>11.0</v>
      </c>
      <c r="I14" s="139">
        <v>0.0</v>
      </c>
      <c r="J14" s="133">
        <v>24.0</v>
      </c>
      <c r="K14" s="139">
        <v>8.0</v>
      </c>
      <c r="L14" s="139">
        <v>0.0</v>
      </c>
      <c r="M14" s="133">
        <v>19.0</v>
      </c>
      <c r="N14" s="139">
        <v>13.0</v>
      </c>
      <c r="O14" s="139">
        <v>0.0</v>
      </c>
      <c r="P14" s="139">
        <v>15.0</v>
      </c>
      <c r="Q14" s="139">
        <v>17.0</v>
      </c>
      <c r="R14" s="139">
        <v>0.0</v>
      </c>
      <c r="S14" s="139">
        <v>16.0</v>
      </c>
      <c r="T14" s="139">
        <v>16.0</v>
      </c>
      <c r="U14" s="139">
        <v>0.0</v>
      </c>
      <c r="V14" s="139">
        <v>16.0</v>
      </c>
      <c r="W14" s="139">
        <v>16.0</v>
      </c>
      <c r="X14" s="139">
        <v>0.0</v>
      </c>
      <c r="Y14" s="139">
        <v>17.0</v>
      </c>
      <c r="Z14" s="139">
        <v>15.0</v>
      </c>
      <c r="AA14" s="139">
        <v>0.0</v>
      </c>
      <c r="AB14" s="139">
        <v>19.0</v>
      </c>
      <c r="AC14" s="139">
        <v>13.0</v>
      </c>
      <c r="AD14" s="139">
        <v>0.0</v>
      </c>
      <c r="AE14" s="139">
        <v>15.0</v>
      </c>
      <c r="AF14" s="139">
        <v>17.0</v>
      </c>
      <c r="AG14" s="139">
        <v>0.0</v>
      </c>
      <c r="AH14" s="139">
        <v>15.0</v>
      </c>
      <c r="AI14" s="139">
        <v>17.0</v>
      </c>
      <c r="AJ14" s="139">
        <v>0.0</v>
      </c>
      <c r="AK14" s="133">
        <v>25.0</v>
      </c>
      <c r="AL14" s="139">
        <v>7.0</v>
      </c>
      <c r="AM14" s="139">
        <v>0.0</v>
      </c>
      <c r="AN14" s="133">
        <v>23.0</v>
      </c>
      <c r="AO14" s="139">
        <v>9.0</v>
      </c>
      <c r="AP14" s="139">
        <v>0.0</v>
      </c>
      <c r="AQ14" s="133">
        <v>18.0</v>
      </c>
      <c r="AR14" s="139">
        <v>14.0</v>
      </c>
      <c r="AS14" s="139">
        <v>0.0</v>
      </c>
      <c r="AT14" s="133">
        <v>19.0</v>
      </c>
      <c r="AU14" s="139">
        <v>13.0</v>
      </c>
      <c r="AV14" s="139">
        <v>0.0</v>
      </c>
      <c r="AW14" s="133">
        <v>17.0</v>
      </c>
      <c r="AX14" s="139">
        <v>15.0</v>
      </c>
      <c r="AY14" s="139">
        <v>0.0</v>
      </c>
      <c r="AZ14" s="133">
        <v>32.0</v>
      </c>
      <c r="BA14" s="139">
        <v>100.0</v>
      </c>
      <c r="BB14" s="140"/>
      <c r="BC14" s="137"/>
      <c r="BD14" s="137"/>
      <c r="BE14" s="141"/>
      <c r="BF14" s="137"/>
      <c r="BG14" s="137"/>
      <c r="BH14" s="141"/>
      <c r="BI14" s="137"/>
      <c r="BJ14" s="133">
        <v>3.0</v>
      </c>
      <c r="BK14" s="133">
        <v>10.0</v>
      </c>
      <c r="BL14" s="133">
        <v>4.0</v>
      </c>
      <c r="BM14" s="137"/>
      <c r="BN14" s="6"/>
      <c r="BO14" s="6"/>
      <c r="BP14" s="6"/>
      <c r="BQ14" s="6"/>
      <c r="BR14" s="6"/>
      <c r="BS14" s="6"/>
      <c r="BT14" s="6"/>
    </row>
    <row r="15" ht="16.5" customHeight="1">
      <c r="A15" s="51" t="s">
        <v>31</v>
      </c>
      <c r="B15" s="11"/>
      <c r="C15" s="127">
        <f t="shared" ref="C15:L15" si="3">C14+C13+C12+C11</f>
        <v>128</v>
      </c>
      <c r="D15" s="127">
        <f t="shared" si="3"/>
        <v>61</v>
      </c>
      <c r="E15" s="127">
        <f t="shared" si="3"/>
        <v>13</v>
      </c>
      <c r="F15" s="127">
        <f t="shared" si="3"/>
        <v>7</v>
      </c>
      <c r="G15" s="127">
        <f t="shared" si="3"/>
        <v>79</v>
      </c>
      <c r="H15" s="127">
        <f t="shared" si="3"/>
        <v>49</v>
      </c>
      <c r="I15" s="127">
        <f t="shared" si="3"/>
        <v>0</v>
      </c>
      <c r="J15" s="127">
        <f t="shared" si="3"/>
        <v>82</v>
      </c>
      <c r="K15" s="127">
        <f t="shared" si="3"/>
        <v>46</v>
      </c>
      <c r="L15" s="127">
        <f t="shared" si="3"/>
        <v>0</v>
      </c>
      <c r="M15" s="127">
        <f t="shared" ref="M15:AZ15" si="4">SUM(M11:M14)</f>
        <v>71</v>
      </c>
      <c r="N15" s="127">
        <f t="shared" si="4"/>
        <v>57</v>
      </c>
      <c r="O15" s="127">
        <f t="shared" si="4"/>
        <v>0</v>
      </c>
      <c r="P15" s="127">
        <f t="shared" si="4"/>
        <v>67</v>
      </c>
      <c r="Q15" s="127">
        <f t="shared" si="4"/>
        <v>61</v>
      </c>
      <c r="R15" s="127">
        <f t="shared" si="4"/>
        <v>0</v>
      </c>
      <c r="S15" s="127">
        <f t="shared" si="4"/>
        <v>68</v>
      </c>
      <c r="T15" s="127">
        <f t="shared" si="4"/>
        <v>60</v>
      </c>
      <c r="U15" s="127">
        <f t="shared" si="4"/>
        <v>0</v>
      </c>
      <c r="V15" s="127">
        <f t="shared" si="4"/>
        <v>70</v>
      </c>
      <c r="W15" s="127">
        <f t="shared" si="4"/>
        <v>58</v>
      </c>
      <c r="X15" s="127">
        <f t="shared" si="4"/>
        <v>0</v>
      </c>
      <c r="Y15" s="127">
        <f t="shared" si="4"/>
        <v>72</v>
      </c>
      <c r="Z15" s="127">
        <f t="shared" si="4"/>
        <v>56</v>
      </c>
      <c r="AA15" s="127">
        <f t="shared" si="4"/>
        <v>0</v>
      </c>
      <c r="AB15" s="127">
        <f t="shared" si="4"/>
        <v>81</v>
      </c>
      <c r="AC15" s="127">
        <f t="shared" si="4"/>
        <v>47</v>
      </c>
      <c r="AD15" s="127">
        <f t="shared" si="4"/>
        <v>0</v>
      </c>
      <c r="AE15" s="127">
        <f t="shared" si="4"/>
        <v>57</v>
      </c>
      <c r="AF15" s="127">
        <f t="shared" si="4"/>
        <v>71</v>
      </c>
      <c r="AG15" s="127">
        <f t="shared" si="4"/>
        <v>0</v>
      </c>
      <c r="AH15" s="127">
        <f t="shared" si="4"/>
        <v>65</v>
      </c>
      <c r="AI15" s="127">
        <f t="shared" si="4"/>
        <v>63</v>
      </c>
      <c r="AJ15" s="127">
        <f t="shared" si="4"/>
        <v>0</v>
      </c>
      <c r="AK15" s="127">
        <f t="shared" si="4"/>
        <v>85</v>
      </c>
      <c r="AL15" s="127">
        <f t="shared" si="4"/>
        <v>43</v>
      </c>
      <c r="AM15" s="127">
        <f t="shared" si="4"/>
        <v>0</v>
      </c>
      <c r="AN15" s="127">
        <f t="shared" si="4"/>
        <v>82</v>
      </c>
      <c r="AO15" s="127">
        <f t="shared" si="4"/>
        <v>46</v>
      </c>
      <c r="AP15" s="127">
        <f t="shared" si="4"/>
        <v>0</v>
      </c>
      <c r="AQ15" s="127">
        <f t="shared" si="4"/>
        <v>73</v>
      </c>
      <c r="AR15" s="127">
        <f t="shared" si="4"/>
        <v>55</v>
      </c>
      <c r="AS15" s="127">
        <f t="shared" si="4"/>
        <v>0</v>
      </c>
      <c r="AT15" s="127">
        <f t="shared" si="4"/>
        <v>75</v>
      </c>
      <c r="AU15" s="127">
        <f t="shared" si="4"/>
        <v>53</v>
      </c>
      <c r="AV15" s="127">
        <f t="shared" si="4"/>
        <v>0</v>
      </c>
      <c r="AW15" s="127">
        <f t="shared" si="4"/>
        <v>73</v>
      </c>
      <c r="AX15" s="127">
        <f t="shared" si="4"/>
        <v>55</v>
      </c>
      <c r="AY15" s="127">
        <f t="shared" si="4"/>
        <v>0</v>
      </c>
      <c r="AZ15" s="127">
        <f t="shared" si="4"/>
        <v>128</v>
      </c>
      <c r="BA15" s="127"/>
      <c r="BB15" s="127">
        <f>SUM(BB11:BB14)</f>
        <v>0</v>
      </c>
      <c r="BC15" s="127"/>
      <c r="BD15" s="127">
        <f t="shared" ref="BD15:BM15" si="5">SUM(BD11:BD14)</f>
        <v>0</v>
      </c>
      <c r="BE15" s="127">
        <f t="shared" si="5"/>
        <v>1</v>
      </c>
      <c r="BF15" s="127">
        <f t="shared" si="5"/>
        <v>1</v>
      </c>
      <c r="BG15" s="127">
        <f t="shared" si="5"/>
        <v>0</v>
      </c>
      <c r="BH15" s="127">
        <f t="shared" si="5"/>
        <v>1</v>
      </c>
      <c r="BI15" s="127">
        <f t="shared" si="5"/>
        <v>3</v>
      </c>
      <c r="BJ15" s="127">
        <f t="shared" si="5"/>
        <v>8</v>
      </c>
      <c r="BK15" s="127">
        <f t="shared" si="5"/>
        <v>41</v>
      </c>
      <c r="BL15" s="127">
        <f t="shared" si="5"/>
        <v>25</v>
      </c>
      <c r="BM15" s="127">
        <f t="shared" si="5"/>
        <v>6</v>
      </c>
      <c r="BN15" s="6"/>
      <c r="BO15" s="6"/>
      <c r="BP15" s="6"/>
      <c r="BQ15" s="6"/>
      <c r="BR15" s="6"/>
      <c r="BS15" s="6"/>
      <c r="BT15" s="6"/>
    </row>
    <row r="16" ht="16.5" customHeight="1">
      <c r="A16" s="128"/>
      <c r="B16" s="10"/>
      <c r="C16" s="10"/>
      <c r="D16" s="10"/>
      <c r="E16" s="10"/>
      <c r="F16" s="11"/>
      <c r="G16" s="145">
        <f>G15+H15+I15</f>
        <v>128</v>
      </c>
      <c r="H16" s="10"/>
      <c r="I16" s="11"/>
      <c r="J16" s="145">
        <f>SUM(J15:L15)</f>
        <v>128</v>
      </c>
      <c r="K16" s="10"/>
      <c r="L16" s="11"/>
      <c r="M16" s="145">
        <f>SUM(M15:O15)</f>
        <v>128</v>
      </c>
      <c r="N16" s="10"/>
      <c r="O16" s="11"/>
      <c r="P16" s="145">
        <f>SUM(P15:R15)</f>
        <v>128</v>
      </c>
      <c r="Q16" s="10"/>
      <c r="R16" s="11"/>
      <c r="S16" s="145">
        <f>SUM(S15:U15)</f>
        <v>128</v>
      </c>
      <c r="T16" s="10"/>
      <c r="U16" s="11"/>
      <c r="V16" s="145">
        <f>SUM(V15:X15)</f>
        <v>128</v>
      </c>
      <c r="W16" s="10"/>
      <c r="X16" s="11"/>
      <c r="Y16" s="145">
        <f>SUM(Y15:AA15)</f>
        <v>128</v>
      </c>
      <c r="Z16" s="10"/>
      <c r="AA16" s="11"/>
      <c r="AB16" s="145">
        <f>SUM(AB15:AD15)</f>
        <v>128</v>
      </c>
      <c r="AC16" s="10"/>
      <c r="AD16" s="11"/>
      <c r="AE16" s="145">
        <f>SUM(AE15:AG15)</f>
        <v>128</v>
      </c>
      <c r="AF16" s="10"/>
      <c r="AG16" s="11"/>
      <c r="AH16" s="145">
        <f>SUM(AH15:AJ15)</f>
        <v>128</v>
      </c>
      <c r="AI16" s="10"/>
      <c r="AJ16" s="11"/>
      <c r="AK16" s="145">
        <f>SUM(AK15:AM15)</f>
        <v>128</v>
      </c>
      <c r="AL16" s="10"/>
      <c r="AM16" s="11"/>
      <c r="AN16" s="145">
        <f>SUM(AN15:AP15)</f>
        <v>128</v>
      </c>
      <c r="AO16" s="10"/>
      <c r="AP16" s="11"/>
      <c r="AQ16" s="145">
        <f>SUM(AQ15:AS15)</f>
        <v>128</v>
      </c>
      <c r="AR16" s="10"/>
      <c r="AS16" s="11"/>
      <c r="AT16" s="145">
        <f>SUM(AT15:AV15)</f>
        <v>128</v>
      </c>
      <c r="AU16" s="10"/>
      <c r="AV16" s="11"/>
      <c r="AW16" s="145">
        <f>SUM(AW15:AY15)</f>
        <v>128</v>
      </c>
      <c r="AX16" s="10"/>
      <c r="AY16" s="11"/>
      <c r="AZ16" s="145">
        <f>AZ15+BB15</f>
        <v>128</v>
      </c>
      <c r="BA16" s="10"/>
      <c r="BB16" s="10"/>
      <c r="BC16" s="11"/>
      <c r="BD16" s="146"/>
      <c r="BE16" s="147"/>
      <c r="BF16" s="147"/>
      <c r="BG16" s="147"/>
      <c r="BH16" s="147"/>
      <c r="BI16" s="147"/>
      <c r="BJ16" s="147"/>
      <c r="BK16" s="147"/>
      <c r="BL16" s="147"/>
      <c r="BM16" s="148"/>
      <c r="BN16" s="6"/>
      <c r="BO16" s="6"/>
      <c r="BP16" s="6"/>
      <c r="BQ16" s="6"/>
      <c r="BR16" s="6"/>
      <c r="BS16" s="6"/>
      <c r="BT16" s="6"/>
    </row>
    <row r="17" ht="16.5" customHeight="1">
      <c r="A17" s="122">
        <v>3.0</v>
      </c>
      <c r="B17" s="123" t="s">
        <v>28</v>
      </c>
      <c r="C17" s="124">
        <v>40.0</v>
      </c>
      <c r="D17" s="124">
        <v>23.0</v>
      </c>
      <c r="E17" s="124">
        <v>4.0</v>
      </c>
      <c r="F17" s="124">
        <v>3.0</v>
      </c>
      <c r="G17" s="124">
        <v>22.0</v>
      </c>
      <c r="H17" s="124">
        <v>18.0</v>
      </c>
      <c r="I17" s="124">
        <v>0.0</v>
      </c>
      <c r="J17" s="124">
        <v>22.0</v>
      </c>
      <c r="K17" s="124">
        <v>18.0</v>
      </c>
      <c r="L17" s="124">
        <v>0.0</v>
      </c>
      <c r="M17" s="124">
        <v>21.0</v>
      </c>
      <c r="N17" s="124">
        <v>19.0</v>
      </c>
      <c r="O17" s="124">
        <v>0.0</v>
      </c>
      <c r="P17" s="124">
        <v>25.0</v>
      </c>
      <c r="Q17" s="124">
        <v>15.0</v>
      </c>
      <c r="R17" s="124">
        <v>0.0</v>
      </c>
      <c r="S17" s="124">
        <v>20.0</v>
      </c>
      <c r="T17" s="124">
        <v>20.0</v>
      </c>
      <c r="U17" s="124">
        <v>0.0</v>
      </c>
      <c r="V17" s="124">
        <v>23.0</v>
      </c>
      <c r="W17" s="124">
        <v>17.0</v>
      </c>
      <c r="X17" s="124">
        <v>0.0</v>
      </c>
      <c r="Y17" s="124">
        <v>20.0</v>
      </c>
      <c r="Z17" s="124">
        <v>20.0</v>
      </c>
      <c r="AA17" s="124">
        <v>0.0</v>
      </c>
      <c r="AB17" s="124">
        <v>22.0</v>
      </c>
      <c r="AC17" s="124">
        <v>18.0</v>
      </c>
      <c r="AD17" s="124">
        <v>0.0</v>
      </c>
      <c r="AE17" s="124">
        <v>20.0</v>
      </c>
      <c r="AF17" s="124">
        <v>20.0</v>
      </c>
      <c r="AG17" s="124">
        <v>0.0</v>
      </c>
      <c r="AH17" s="124">
        <v>24.0</v>
      </c>
      <c r="AI17" s="124">
        <v>16.0</v>
      </c>
      <c r="AJ17" s="124">
        <v>0.0</v>
      </c>
      <c r="AK17" s="124">
        <v>27.0</v>
      </c>
      <c r="AL17" s="124">
        <v>13.0</v>
      </c>
      <c r="AM17" s="124">
        <v>0.0</v>
      </c>
      <c r="AN17" s="124">
        <v>25.0</v>
      </c>
      <c r="AO17" s="124">
        <v>15.0</v>
      </c>
      <c r="AP17" s="124">
        <v>0.0</v>
      </c>
      <c r="AQ17" s="124">
        <v>22.0</v>
      </c>
      <c r="AR17" s="124">
        <v>18.0</v>
      </c>
      <c r="AS17" s="124">
        <v>0.0</v>
      </c>
      <c r="AT17" s="124">
        <v>23.0</v>
      </c>
      <c r="AU17" s="124">
        <v>17.0</v>
      </c>
      <c r="AV17" s="124">
        <v>0.0</v>
      </c>
      <c r="AW17" s="124">
        <v>23.0</v>
      </c>
      <c r="AX17" s="124">
        <v>17.0</v>
      </c>
      <c r="AY17" s="124">
        <v>0.0</v>
      </c>
      <c r="AZ17" s="124">
        <v>40.0</v>
      </c>
      <c r="BA17" s="124">
        <v>100.0</v>
      </c>
      <c r="BB17" s="124">
        <v>0.0</v>
      </c>
      <c r="BC17" s="125"/>
      <c r="BD17" s="124">
        <v>1.0</v>
      </c>
      <c r="BE17" s="149">
        <v>0.0</v>
      </c>
      <c r="BF17" s="124">
        <v>1.0</v>
      </c>
      <c r="BG17" s="124">
        <v>1.0</v>
      </c>
      <c r="BH17" s="149">
        <v>1.0</v>
      </c>
      <c r="BI17" s="124">
        <v>0.0</v>
      </c>
      <c r="BJ17" s="124">
        <v>1.0</v>
      </c>
      <c r="BK17" s="124">
        <v>11.0</v>
      </c>
      <c r="BL17" s="124">
        <v>7.0</v>
      </c>
      <c r="BM17" s="124">
        <v>2.0</v>
      </c>
      <c r="BN17" s="6"/>
      <c r="BO17" s="6"/>
      <c r="BP17" s="6"/>
      <c r="BQ17" s="6"/>
      <c r="BR17" s="6"/>
      <c r="BS17" s="6"/>
      <c r="BT17" s="6"/>
    </row>
    <row r="18" ht="16.5" customHeight="1">
      <c r="A18" s="16"/>
      <c r="B18" s="123" t="s">
        <v>29</v>
      </c>
      <c r="C18" s="124">
        <v>37.0</v>
      </c>
      <c r="D18" s="124">
        <v>18.0</v>
      </c>
      <c r="E18" s="124">
        <v>2.0</v>
      </c>
      <c r="F18" s="124">
        <v>0.0</v>
      </c>
      <c r="G18" s="124">
        <v>20.0</v>
      </c>
      <c r="H18" s="124">
        <v>17.0</v>
      </c>
      <c r="I18" s="124">
        <v>0.0</v>
      </c>
      <c r="J18" s="124">
        <v>20.0</v>
      </c>
      <c r="K18" s="124">
        <v>17.0</v>
      </c>
      <c r="L18" s="124">
        <v>0.0</v>
      </c>
      <c r="M18" s="124">
        <v>20.0</v>
      </c>
      <c r="N18" s="124">
        <v>17.0</v>
      </c>
      <c r="O18" s="124">
        <v>0.0</v>
      </c>
      <c r="P18" s="124">
        <v>19.0</v>
      </c>
      <c r="Q18" s="124">
        <v>18.0</v>
      </c>
      <c r="R18" s="124">
        <v>0.0</v>
      </c>
      <c r="S18" s="124">
        <v>19.0</v>
      </c>
      <c r="T18" s="124">
        <v>18.0</v>
      </c>
      <c r="U18" s="124">
        <v>0.0</v>
      </c>
      <c r="V18" s="124">
        <v>20.0</v>
      </c>
      <c r="W18" s="124">
        <v>17.0</v>
      </c>
      <c r="X18" s="124">
        <v>0.0</v>
      </c>
      <c r="Y18" s="124">
        <v>19.0</v>
      </c>
      <c r="Z18" s="124">
        <v>18.0</v>
      </c>
      <c r="AA18" s="124">
        <v>0.0</v>
      </c>
      <c r="AB18" s="124">
        <v>18.0</v>
      </c>
      <c r="AC18" s="124">
        <v>19.0</v>
      </c>
      <c r="AD18" s="124">
        <v>0.0</v>
      </c>
      <c r="AE18" s="124">
        <v>19.0</v>
      </c>
      <c r="AF18" s="124">
        <v>18.0</v>
      </c>
      <c r="AG18" s="124">
        <v>0.0</v>
      </c>
      <c r="AH18" s="124">
        <v>19.0</v>
      </c>
      <c r="AI18" s="124">
        <v>18.0</v>
      </c>
      <c r="AJ18" s="124">
        <v>0.0</v>
      </c>
      <c r="AK18" s="124">
        <v>18.0</v>
      </c>
      <c r="AL18" s="124">
        <v>19.0</v>
      </c>
      <c r="AM18" s="124">
        <v>0.0</v>
      </c>
      <c r="AN18" s="124">
        <v>18.0</v>
      </c>
      <c r="AO18" s="124">
        <v>19.0</v>
      </c>
      <c r="AP18" s="124">
        <v>0.0</v>
      </c>
      <c r="AQ18" s="124">
        <v>17.0</v>
      </c>
      <c r="AR18" s="124">
        <v>20.0</v>
      </c>
      <c r="AS18" s="124">
        <v>0.0</v>
      </c>
      <c r="AT18" s="124">
        <v>17.0</v>
      </c>
      <c r="AU18" s="124">
        <v>20.0</v>
      </c>
      <c r="AV18" s="124">
        <v>0.0</v>
      </c>
      <c r="AW18" s="124">
        <v>19.0</v>
      </c>
      <c r="AX18" s="124">
        <v>18.0</v>
      </c>
      <c r="AY18" s="124">
        <v>0.0</v>
      </c>
      <c r="AZ18" s="124">
        <v>37.0</v>
      </c>
      <c r="BA18" s="124">
        <v>100.0</v>
      </c>
      <c r="BB18" s="124">
        <v>0.0</v>
      </c>
      <c r="BC18" s="125"/>
      <c r="BD18" s="125"/>
      <c r="BE18" s="149">
        <v>3.0</v>
      </c>
      <c r="BF18" s="125"/>
      <c r="BG18" s="125"/>
      <c r="BH18" s="149">
        <v>3.0</v>
      </c>
      <c r="BI18" s="125"/>
      <c r="BJ18" s="125"/>
      <c r="BK18" s="124">
        <v>7.0</v>
      </c>
      <c r="BL18" s="124">
        <v>6.0</v>
      </c>
      <c r="BM18" s="124">
        <v>2.0</v>
      </c>
      <c r="BN18" s="6"/>
      <c r="BO18" s="6"/>
      <c r="BP18" s="6"/>
      <c r="BQ18" s="6"/>
      <c r="BR18" s="6"/>
      <c r="BS18" s="6"/>
      <c r="BT18" s="6"/>
    </row>
    <row r="19" ht="16.5" customHeight="1">
      <c r="A19" s="26"/>
      <c r="B19" s="123" t="s">
        <v>30</v>
      </c>
      <c r="C19" s="124">
        <v>38.0</v>
      </c>
      <c r="D19" s="124">
        <v>24.0</v>
      </c>
      <c r="E19" s="124">
        <v>3.0</v>
      </c>
      <c r="F19" s="124">
        <v>2.0</v>
      </c>
      <c r="G19" s="124">
        <v>12.0</v>
      </c>
      <c r="H19" s="124">
        <v>26.0</v>
      </c>
      <c r="I19" s="124">
        <v>0.0</v>
      </c>
      <c r="J19" s="124">
        <v>12.0</v>
      </c>
      <c r="K19" s="124">
        <v>26.0</v>
      </c>
      <c r="L19" s="124">
        <v>0.0</v>
      </c>
      <c r="M19" s="124">
        <v>12.0</v>
      </c>
      <c r="N19" s="124">
        <v>26.0</v>
      </c>
      <c r="O19" s="124">
        <v>0.0</v>
      </c>
      <c r="P19" s="124">
        <v>14.0</v>
      </c>
      <c r="Q19" s="124">
        <v>24.0</v>
      </c>
      <c r="R19" s="124">
        <v>0.0</v>
      </c>
      <c r="S19" s="124">
        <v>14.0</v>
      </c>
      <c r="T19" s="124">
        <v>24.0</v>
      </c>
      <c r="U19" s="124">
        <v>0.0</v>
      </c>
      <c r="V19" s="124">
        <v>16.0</v>
      </c>
      <c r="W19" s="124">
        <v>22.0</v>
      </c>
      <c r="X19" s="124">
        <v>0.0</v>
      </c>
      <c r="Y19" s="124">
        <v>15.0</v>
      </c>
      <c r="Z19" s="124">
        <v>23.0</v>
      </c>
      <c r="AA19" s="124">
        <v>0.0</v>
      </c>
      <c r="AB19" s="124">
        <v>19.0</v>
      </c>
      <c r="AC19" s="124">
        <v>19.0</v>
      </c>
      <c r="AD19" s="124">
        <v>0.0</v>
      </c>
      <c r="AE19" s="124">
        <v>18.0</v>
      </c>
      <c r="AF19" s="124">
        <v>20.0</v>
      </c>
      <c r="AG19" s="124">
        <v>0.0</v>
      </c>
      <c r="AH19" s="124">
        <v>16.0</v>
      </c>
      <c r="AI19" s="124">
        <v>22.0</v>
      </c>
      <c r="AJ19" s="124">
        <v>0.0</v>
      </c>
      <c r="AK19" s="124">
        <v>15.0</v>
      </c>
      <c r="AL19" s="124">
        <v>23.0</v>
      </c>
      <c r="AM19" s="124">
        <v>0.0</v>
      </c>
      <c r="AN19" s="124">
        <v>15.0</v>
      </c>
      <c r="AO19" s="124">
        <v>23.0</v>
      </c>
      <c r="AP19" s="124">
        <v>0.0</v>
      </c>
      <c r="AQ19" s="124">
        <v>12.0</v>
      </c>
      <c r="AR19" s="124">
        <v>26.0</v>
      </c>
      <c r="AS19" s="124">
        <v>0.0</v>
      </c>
      <c r="AT19" s="124">
        <v>12.0</v>
      </c>
      <c r="AU19" s="124">
        <v>26.0</v>
      </c>
      <c r="AV19" s="124">
        <v>0.0</v>
      </c>
      <c r="AW19" s="124">
        <v>12.0</v>
      </c>
      <c r="AX19" s="124">
        <v>26.0</v>
      </c>
      <c r="AY19" s="124">
        <v>0.0</v>
      </c>
      <c r="AZ19" s="124">
        <v>38.0</v>
      </c>
      <c r="BA19" s="124">
        <v>100.0</v>
      </c>
      <c r="BB19" s="124">
        <v>0.0</v>
      </c>
      <c r="BC19" s="125"/>
      <c r="BD19" s="124">
        <v>3.0</v>
      </c>
      <c r="BE19" s="149">
        <v>0.0</v>
      </c>
      <c r="BF19" s="124">
        <v>0.0</v>
      </c>
      <c r="BG19" s="124">
        <v>0.0</v>
      </c>
      <c r="BH19" s="149">
        <v>0.0</v>
      </c>
      <c r="BI19" s="124">
        <v>0.0</v>
      </c>
      <c r="BJ19" s="124">
        <v>1.0</v>
      </c>
      <c r="BK19" s="124">
        <v>7.0</v>
      </c>
      <c r="BL19" s="124">
        <v>5.0</v>
      </c>
      <c r="BM19" s="124">
        <v>0.0</v>
      </c>
      <c r="BN19" s="6"/>
      <c r="BO19" s="6"/>
      <c r="BP19" s="6"/>
      <c r="BQ19" s="6"/>
      <c r="BR19" s="6"/>
      <c r="BS19" s="6"/>
      <c r="BT19" s="6"/>
    </row>
    <row r="20" ht="16.5" customHeight="1">
      <c r="A20" s="51" t="s">
        <v>31</v>
      </c>
      <c r="B20" s="11"/>
      <c r="C20" s="127">
        <f t="shared" ref="C20:AZ20" si="6">SUM(C17:C19)</f>
        <v>115</v>
      </c>
      <c r="D20" s="127">
        <f t="shared" si="6"/>
        <v>65</v>
      </c>
      <c r="E20" s="127">
        <f t="shared" si="6"/>
        <v>9</v>
      </c>
      <c r="F20" s="127">
        <f t="shared" si="6"/>
        <v>5</v>
      </c>
      <c r="G20" s="127">
        <f t="shared" si="6"/>
        <v>54</v>
      </c>
      <c r="H20" s="127">
        <f t="shared" si="6"/>
        <v>61</v>
      </c>
      <c r="I20" s="127">
        <f t="shared" si="6"/>
        <v>0</v>
      </c>
      <c r="J20" s="127">
        <f t="shared" si="6"/>
        <v>54</v>
      </c>
      <c r="K20" s="127">
        <f t="shared" si="6"/>
        <v>61</v>
      </c>
      <c r="L20" s="127">
        <f t="shared" si="6"/>
        <v>0</v>
      </c>
      <c r="M20" s="127">
        <f t="shared" si="6"/>
        <v>53</v>
      </c>
      <c r="N20" s="127">
        <f t="shared" si="6"/>
        <v>62</v>
      </c>
      <c r="O20" s="127">
        <f t="shared" si="6"/>
        <v>0</v>
      </c>
      <c r="P20" s="127">
        <f t="shared" si="6"/>
        <v>58</v>
      </c>
      <c r="Q20" s="127">
        <f t="shared" si="6"/>
        <v>57</v>
      </c>
      <c r="R20" s="127">
        <f t="shared" si="6"/>
        <v>0</v>
      </c>
      <c r="S20" s="127">
        <f t="shared" si="6"/>
        <v>53</v>
      </c>
      <c r="T20" s="127">
        <f t="shared" si="6"/>
        <v>62</v>
      </c>
      <c r="U20" s="127">
        <f t="shared" si="6"/>
        <v>0</v>
      </c>
      <c r="V20" s="127">
        <f t="shared" si="6"/>
        <v>59</v>
      </c>
      <c r="W20" s="127">
        <f t="shared" si="6"/>
        <v>56</v>
      </c>
      <c r="X20" s="127">
        <f t="shared" si="6"/>
        <v>0</v>
      </c>
      <c r="Y20" s="127">
        <f t="shared" si="6"/>
        <v>54</v>
      </c>
      <c r="Z20" s="127">
        <f t="shared" si="6"/>
        <v>61</v>
      </c>
      <c r="AA20" s="127">
        <f t="shared" si="6"/>
        <v>0</v>
      </c>
      <c r="AB20" s="127">
        <f t="shared" si="6"/>
        <v>59</v>
      </c>
      <c r="AC20" s="127">
        <f t="shared" si="6"/>
        <v>56</v>
      </c>
      <c r="AD20" s="127">
        <f t="shared" si="6"/>
        <v>0</v>
      </c>
      <c r="AE20" s="127">
        <f t="shared" si="6"/>
        <v>57</v>
      </c>
      <c r="AF20" s="127">
        <f t="shared" si="6"/>
        <v>58</v>
      </c>
      <c r="AG20" s="127">
        <f t="shared" si="6"/>
        <v>0</v>
      </c>
      <c r="AH20" s="127">
        <f t="shared" si="6"/>
        <v>59</v>
      </c>
      <c r="AI20" s="127">
        <f t="shared" si="6"/>
        <v>56</v>
      </c>
      <c r="AJ20" s="127">
        <f t="shared" si="6"/>
        <v>0</v>
      </c>
      <c r="AK20" s="127">
        <f t="shared" si="6"/>
        <v>60</v>
      </c>
      <c r="AL20" s="127">
        <f t="shared" si="6"/>
        <v>55</v>
      </c>
      <c r="AM20" s="127">
        <f t="shared" si="6"/>
        <v>0</v>
      </c>
      <c r="AN20" s="127">
        <f t="shared" si="6"/>
        <v>58</v>
      </c>
      <c r="AO20" s="127">
        <f t="shared" si="6"/>
        <v>57</v>
      </c>
      <c r="AP20" s="127">
        <f t="shared" si="6"/>
        <v>0</v>
      </c>
      <c r="AQ20" s="127">
        <f t="shared" si="6"/>
        <v>51</v>
      </c>
      <c r="AR20" s="127">
        <f t="shared" si="6"/>
        <v>64</v>
      </c>
      <c r="AS20" s="127">
        <f t="shared" si="6"/>
        <v>0</v>
      </c>
      <c r="AT20" s="127">
        <f t="shared" si="6"/>
        <v>52</v>
      </c>
      <c r="AU20" s="127">
        <f t="shared" si="6"/>
        <v>63</v>
      </c>
      <c r="AV20" s="127">
        <f t="shared" si="6"/>
        <v>0</v>
      </c>
      <c r="AW20" s="127">
        <f t="shared" si="6"/>
        <v>54</v>
      </c>
      <c r="AX20" s="127">
        <f t="shared" si="6"/>
        <v>61</v>
      </c>
      <c r="AY20" s="127">
        <f t="shared" si="6"/>
        <v>0</v>
      </c>
      <c r="AZ20" s="127">
        <f t="shared" si="6"/>
        <v>115</v>
      </c>
      <c r="BA20" s="127"/>
      <c r="BB20" s="127">
        <f>SUM(BB17:BB19)</f>
        <v>0</v>
      </c>
      <c r="BC20" s="127"/>
      <c r="BD20" s="127">
        <f t="shared" ref="BD20:BM20" si="7">SUM(BD17:BD19)</f>
        <v>4</v>
      </c>
      <c r="BE20" s="127">
        <f t="shared" si="7"/>
        <v>3</v>
      </c>
      <c r="BF20" s="127">
        <f t="shared" si="7"/>
        <v>1</v>
      </c>
      <c r="BG20" s="127">
        <f t="shared" si="7"/>
        <v>1</v>
      </c>
      <c r="BH20" s="127">
        <f t="shared" si="7"/>
        <v>4</v>
      </c>
      <c r="BI20" s="127">
        <f t="shared" si="7"/>
        <v>0</v>
      </c>
      <c r="BJ20" s="127">
        <f t="shared" si="7"/>
        <v>2</v>
      </c>
      <c r="BK20" s="127">
        <f t="shared" si="7"/>
        <v>25</v>
      </c>
      <c r="BL20" s="127">
        <f t="shared" si="7"/>
        <v>18</v>
      </c>
      <c r="BM20" s="127">
        <f t="shared" si="7"/>
        <v>4</v>
      </c>
      <c r="BN20" s="6"/>
      <c r="BO20" s="6"/>
      <c r="BP20" s="6"/>
      <c r="BQ20" s="6"/>
      <c r="BR20" s="6"/>
      <c r="BS20" s="6"/>
      <c r="BT20" s="6"/>
    </row>
    <row r="21" ht="19.5" customHeight="1">
      <c r="A21" s="150"/>
      <c r="B21" s="10"/>
      <c r="C21" s="10"/>
      <c r="D21" s="10"/>
      <c r="E21" s="10"/>
      <c r="F21" s="11"/>
      <c r="G21" s="58">
        <f>SUM(G20:I20)</f>
        <v>115</v>
      </c>
      <c r="H21" s="10"/>
      <c r="I21" s="11"/>
      <c r="J21" s="58">
        <f>SUM(J20:L20)</f>
        <v>115</v>
      </c>
      <c r="K21" s="10"/>
      <c r="L21" s="11"/>
      <c r="M21" s="58">
        <f>SUM(M20:O20)</f>
        <v>115</v>
      </c>
      <c r="N21" s="10"/>
      <c r="O21" s="11"/>
      <c r="P21" s="58">
        <f>SUM(P20:R20)</f>
        <v>115</v>
      </c>
      <c r="Q21" s="10"/>
      <c r="R21" s="11"/>
      <c r="S21" s="58">
        <f>SUM(S20:U20)</f>
        <v>115</v>
      </c>
      <c r="T21" s="10"/>
      <c r="U21" s="11"/>
      <c r="V21" s="58">
        <f>SUM(V20:X20)</f>
        <v>115</v>
      </c>
      <c r="W21" s="10"/>
      <c r="X21" s="11"/>
      <c r="Y21" s="58">
        <f>SUM(Y20:AA20)</f>
        <v>115</v>
      </c>
      <c r="Z21" s="10"/>
      <c r="AA21" s="11"/>
      <c r="AB21" s="58">
        <f>SUM(AB20:AD20)</f>
        <v>115</v>
      </c>
      <c r="AC21" s="10"/>
      <c r="AD21" s="11"/>
      <c r="AE21" s="58">
        <f>SUM(AE20:AG20)</f>
        <v>115</v>
      </c>
      <c r="AF21" s="10"/>
      <c r="AG21" s="11"/>
      <c r="AH21" s="58">
        <f>SUM(AH20:AJ20)</f>
        <v>115</v>
      </c>
      <c r="AI21" s="10"/>
      <c r="AJ21" s="11"/>
      <c r="AK21" s="58">
        <f>SUM(AK20:AM20)</f>
        <v>115</v>
      </c>
      <c r="AL21" s="10"/>
      <c r="AM21" s="11"/>
      <c r="AN21" s="58">
        <f>SUM(AN20:AP20)</f>
        <v>115</v>
      </c>
      <c r="AO21" s="10"/>
      <c r="AP21" s="11"/>
      <c r="AQ21" s="58">
        <f>SUM(AQ20:AS20)</f>
        <v>115</v>
      </c>
      <c r="AR21" s="10"/>
      <c r="AS21" s="11"/>
      <c r="AT21" s="58">
        <f>SUM(AT20:AV20)</f>
        <v>115</v>
      </c>
      <c r="AU21" s="10"/>
      <c r="AV21" s="11"/>
      <c r="AW21" s="58">
        <f>SUM(AW20:AY20)</f>
        <v>115</v>
      </c>
      <c r="AX21" s="10"/>
      <c r="AY21" s="11"/>
      <c r="AZ21" s="58">
        <f>AZ20+BA20+BB20</f>
        <v>115</v>
      </c>
      <c r="BA21" s="10"/>
      <c r="BB21" s="10"/>
      <c r="BC21" s="11"/>
      <c r="BD21" s="151"/>
      <c r="BE21" s="147"/>
      <c r="BF21" s="147"/>
      <c r="BG21" s="147"/>
      <c r="BH21" s="147"/>
      <c r="BI21" s="147"/>
      <c r="BJ21" s="147"/>
      <c r="BK21" s="147"/>
      <c r="BL21" s="147"/>
      <c r="BM21" s="148"/>
      <c r="BN21" s="6"/>
      <c r="BO21" s="6"/>
      <c r="BP21" s="6"/>
      <c r="BQ21" s="6"/>
      <c r="BR21" s="6"/>
      <c r="BS21" s="6"/>
      <c r="BT21" s="6"/>
    </row>
    <row r="22" ht="19.5" customHeight="1">
      <c r="A22" s="132">
        <v>4.0</v>
      </c>
      <c r="B22" s="123" t="s">
        <v>28</v>
      </c>
      <c r="C22" s="133">
        <v>36.0</v>
      </c>
      <c r="D22" s="133">
        <v>11.0</v>
      </c>
      <c r="E22" s="133">
        <v>1.0</v>
      </c>
      <c r="F22" s="133">
        <v>0.0</v>
      </c>
      <c r="G22" s="133">
        <v>21.0</v>
      </c>
      <c r="H22" s="139">
        <v>15.0</v>
      </c>
      <c r="I22" s="139">
        <v>0.0</v>
      </c>
      <c r="J22" s="133">
        <v>28.0</v>
      </c>
      <c r="K22" s="139">
        <v>8.0</v>
      </c>
      <c r="L22" s="139">
        <v>0.0</v>
      </c>
      <c r="M22" s="133">
        <v>18.0</v>
      </c>
      <c r="N22" s="139">
        <v>18.0</v>
      </c>
      <c r="O22" s="139">
        <v>0.0</v>
      </c>
      <c r="P22" s="139">
        <v>18.0</v>
      </c>
      <c r="Q22" s="139">
        <v>17.0</v>
      </c>
      <c r="R22" s="139">
        <v>1.0</v>
      </c>
      <c r="S22" s="139">
        <v>22.0</v>
      </c>
      <c r="T22" s="139">
        <v>14.0</v>
      </c>
      <c r="U22" s="139">
        <v>0.0</v>
      </c>
      <c r="V22" s="139">
        <v>24.0</v>
      </c>
      <c r="W22" s="139">
        <v>12.0</v>
      </c>
      <c r="X22" s="139">
        <v>0.0</v>
      </c>
      <c r="Y22" s="139">
        <v>20.0</v>
      </c>
      <c r="Z22" s="139">
        <v>16.0</v>
      </c>
      <c r="AA22" s="139">
        <v>0.0</v>
      </c>
      <c r="AB22" s="139">
        <v>18.0</v>
      </c>
      <c r="AC22" s="139">
        <v>18.0</v>
      </c>
      <c r="AD22" s="139">
        <v>0.0</v>
      </c>
      <c r="AE22" s="139">
        <v>19.0</v>
      </c>
      <c r="AF22" s="139">
        <v>17.0</v>
      </c>
      <c r="AG22" s="140"/>
      <c r="AH22" s="139">
        <v>22.0</v>
      </c>
      <c r="AI22" s="139">
        <v>14.0</v>
      </c>
      <c r="AJ22" s="140"/>
      <c r="AK22" s="133">
        <v>25.0</v>
      </c>
      <c r="AL22" s="139">
        <v>11.0</v>
      </c>
      <c r="AM22" s="140"/>
      <c r="AN22" s="133">
        <v>30.0</v>
      </c>
      <c r="AO22" s="139">
        <v>6.0</v>
      </c>
      <c r="AP22" s="140"/>
      <c r="AQ22" s="133">
        <v>20.0</v>
      </c>
      <c r="AR22" s="139">
        <v>16.0</v>
      </c>
      <c r="AS22" s="140"/>
      <c r="AT22" s="133">
        <v>31.0</v>
      </c>
      <c r="AU22" s="139">
        <v>5.0</v>
      </c>
      <c r="AV22" s="140"/>
      <c r="AW22" s="133">
        <v>26.0</v>
      </c>
      <c r="AX22" s="139">
        <v>10.0</v>
      </c>
      <c r="AY22" s="140"/>
      <c r="AZ22" s="133">
        <v>35.0</v>
      </c>
      <c r="BA22" s="139">
        <v>97.0</v>
      </c>
      <c r="BB22" s="139">
        <v>1.0</v>
      </c>
      <c r="BC22" s="133">
        <v>3.0</v>
      </c>
      <c r="BD22" s="133">
        <v>3.0</v>
      </c>
      <c r="BE22" s="138">
        <v>1.0</v>
      </c>
      <c r="BF22" s="133">
        <v>1.0</v>
      </c>
      <c r="BG22" s="133">
        <v>2.0</v>
      </c>
      <c r="BH22" s="137"/>
      <c r="BI22" s="137"/>
      <c r="BJ22" s="137"/>
      <c r="BK22" s="133">
        <v>7.0</v>
      </c>
      <c r="BL22" s="133">
        <v>6.0</v>
      </c>
      <c r="BM22" s="133">
        <v>2.0</v>
      </c>
      <c r="BN22" s="6"/>
      <c r="BO22" s="6"/>
      <c r="BP22" s="6"/>
      <c r="BQ22" s="6"/>
      <c r="BR22" s="6"/>
      <c r="BS22" s="6"/>
      <c r="BT22" s="6"/>
    </row>
    <row r="23" ht="19.5" customHeight="1">
      <c r="A23" s="16"/>
      <c r="B23" s="123" t="s">
        <v>29</v>
      </c>
      <c r="C23" s="133">
        <v>33.0</v>
      </c>
      <c r="D23" s="133">
        <v>12.0</v>
      </c>
      <c r="E23" s="133">
        <v>3.0</v>
      </c>
      <c r="F23" s="133">
        <v>0.0</v>
      </c>
      <c r="G23" s="133">
        <v>20.0</v>
      </c>
      <c r="H23" s="139">
        <v>13.0</v>
      </c>
      <c r="I23" s="139">
        <v>0.0</v>
      </c>
      <c r="J23" s="133">
        <v>15.0</v>
      </c>
      <c r="K23" s="139">
        <v>18.0</v>
      </c>
      <c r="L23" s="139">
        <v>0.0</v>
      </c>
      <c r="M23" s="133">
        <v>11.0</v>
      </c>
      <c r="N23" s="139">
        <v>22.0</v>
      </c>
      <c r="O23" s="139">
        <v>0.0</v>
      </c>
      <c r="P23" s="43">
        <v>10.0</v>
      </c>
      <c r="Q23" s="43">
        <v>23.0</v>
      </c>
      <c r="R23" s="139">
        <v>0.0</v>
      </c>
      <c r="S23" s="139">
        <v>13.0</v>
      </c>
      <c r="T23" s="139">
        <v>20.0</v>
      </c>
      <c r="U23" s="139">
        <v>0.0</v>
      </c>
      <c r="V23" s="139">
        <v>13.0</v>
      </c>
      <c r="W23" s="139">
        <v>20.0</v>
      </c>
      <c r="X23" s="139">
        <v>0.0</v>
      </c>
      <c r="Y23" s="139">
        <v>14.0</v>
      </c>
      <c r="Z23" s="139">
        <v>19.0</v>
      </c>
      <c r="AA23" s="139">
        <v>0.0</v>
      </c>
      <c r="AB23" s="139">
        <v>13.0</v>
      </c>
      <c r="AC23" s="139">
        <v>20.0</v>
      </c>
      <c r="AD23" s="139">
        <v>0.0</v>
      </c>
      <c r="AE23" s="43">
        <v>12.0</v>
      </c>
      <c r="AF23" s="43">
        <v>21.0</v>
      </c>
      <c r="AG23" s="139">
        <v>0.0</v>
      </c>
      <c r="AH23" s="43">
        <v>12.0</v>
      </c>
      <c r="AI23" s="43">
        <v>21.0</v>
      </c>
      <c r="AJ23" s="139">
        <v>0.0</v>
      </c>
      <c r="AK23" s="133">
        <v>27.0</v>
      </c>
      <c r="AL23" s="139">
        <v>6.0</v>
      </c>
      <c r="AM23" s="139">
        <v>0.0</v>
      </c>
      <c r="AN23" s="133">
        <v>21.0</v>
      </c>
      <c r="AO23" s="139">
        <v>12.0</v>
      </c>
      <c r="AP23" s="139">
        <v>0.0</v>
      </c>
      <c r="AQ23" s="133">
        <v>15.0</v>
      </c>
      <c r="AR23" s="139">
        <v>18.0</v>
      </c>
      <c r="AS23" s="139">
        <v>0.0</v>
      </c>
      <c r="AT23" s="133">
        <v>23.0</v>
      </c>
      <c r="AU23" s="139">
        <v>10.0</v>
      </c>
      <c r="AV23" s="139">
        <v>0.0</v>
      </c>
      <c r="AW23" s="133">
        <v>22.0</v>
      </c>
      <c r="AX23" s="139">
        <v>11.0</v>
      </c>
      <c r="AY23" s="139">
        <v>0.0</v>
      </c>
      <c r="AZ23" s="133">
        <v>33.0</v>
      </c>
      <c r="BA23" s="139">
        <v>100.0</v>
      </c>
      <c r="BB23" s="140"/>
      <c r="BC23" s="137"/>
      <c r="BD23" s="133">
        <v>1.0</v>
      </c>
      <c r="BE23" s="141"/>
      <c r="BF23" s="137"/>
      <c r="BG23" s="137"/>
      <c r="BH23" s="137"/>
      <c r="BI23" s="137"/>
      <c r="BJ23" s="137"/>
      <c r="BK23" s="133">
        <v>3.0</v>
      </c>
      <c r="BL23" s="133">
        <v>6.0</v>
      </c>
      <c r="BM23" s="133">
        <v>2.0</v>
      </c>
      <c r="BN23" s="6"/>
      <c r="BO23" s="6"/>
      <c r="BP23" s="6"/>
      <c r="BQ23" s="6"/>
      <c r="BR23" s="6"/>
      <c r="BS23" s="6"/>
      <c r="BT23" s="6"/>
    </row>
    <row r="24" ht="19.5" customHeight="1">
      <c r="A24" s="144"/>
      <c r="B24" s="123" t="s">
        <v>30</v>
      </c>
      <c r="C24" s="133">
        <v>37.0</v>
      </c>
      <c r="D24" s="133">
        <v>24.0</v>
      </c>
      <c r="E24" s="133">
        <v>1.0</v>
      </c>
      <c r="F24" s="133">
        <v>1.0</v>
      </c>
      <c r="G24" s="133">
        <v>14.0</v>
      </c>
      <c r="H24" s="139">
        <v>23.0</v>
      </c>
      <c r="I24" s="139">
        <v>0.0</v>
      </c>
      <c r="J24" s="133">
        <v>14.0</v>
      </c>
      <c r="K24" s="139">
        <v>23.0</v>
      </c>
      <c r="L24" s="139">
        <v>0.0</v>
      </c>
      <c r="M24" s="133">
        <v>13.0</v>
      </c>
      <c r="N24" s="139">
        <v>24.0</v>
      </c>
      <c r="O24" s="139">
        <v>0.0</v>
      </c>
      <c r="P24" s="139">
        <v>13.0</v>
      </c>
      <c r="Q24" s="139">
        <v>24.0</v>
      </c>
      <c r="R24" s="139">
        <v>0.0</v>
      </c>
      <c r="S24" s="139">
        <v>14.0</v>
      </c>
      <c r="T24" s="139">
        <v>23.0</v>
      </c>
      <c r="U24" s="139">
        <v>0.0</v>
      </c>
      <c r="V24" s="139">
        <v>13.0</v>
      </c>
      <c r="W24" s="139">
        <v>24.0</v>
      </c>
      <c r="X24" s="139">
        <v>0.0</v>
      </c>
      <c r="Y24" s="139">
        <v>13.0</v>
      </c>
      <c r="Z24" s="139">
        <v>24.0</v>
      </c>
      <c r="AA24" s="139">
        <v>0.0</v>
      </c>
      <c r="AB24" s="139">
        <v>14.0</v>
      </c>
      <c r="AC24" s="139">
        <v>23.0</v>
      </c>
      <c r="AD24" s="139">
        <v>0.0</v>
      </c>
      <c r="AE24" s="139">
        <v>14.0</v>
      </c>
      <c r="AF24" s="139">
        <v>23.0</v>
      </c>
      <c r="AG24" s="139">
        <v>0.0</v>
      </c>
      <c r="AH24" s="139">
        <v>13.0</v>
      </c>
      <c r="AI24" s="139">
        <v>24.0</v>
      </c>
      <c r="AJ24" s="139">
        <v>0.0</v>
      </c>
      <c r="AK24" s="133">
        <v>19.0</v>
      </c>
      <c r="AL24" s="139">
        <v>18.0</v>
      </c>
      <c r="AM24" s="139">
        <v>0.0</v>
      </c>
      <c r="AN24" s="133">
        <v>23.0</v>
      </c>
      <c r="AO24" s="139">
        <v>14.0</v>
      </c>
      <c r="AP24" s="139">
        <v>0.0</v>
      </c>
      <c r="AQ24" s="133">
        <v>14.0</v>
      </c>
      <c r="AR24" s="139">
        <v>23.0</v>
      </c>
      <c r="AS24" s="139">
        <v>0.0</v>
      </c>
      <c r="AT24" s="133">
        <v>16.0</v>
      </c>
      <c r="AU24" s="139">
        <v>21.0</v>
      </c>
      <c r="AV24" s="139">
        <v>0.0</v>
      </c>
      <c r="AW24" s="133">
        <v>13.0</v>
      </c>
      <c r="AX24" s="139">
        <v>24.0</v>
      </c>
      <c r="AY24" s="139">
        <v>0.0</v>
      </c>
      <c r="AZ24" s="133">
        <v>37.0</v>
      </c>
      <c r="BA24" s="139">
        <v>100.0</v>
      </c>
      <c r="BB24" s="140"/>
      <c r="BC24" s="137"/>
      <c r="BD24" s="137"/>
      <c r="BE24" s="141"/>
      <c r="BF24" s="137"/>
      <c r="BG24" s="133">
        <v>3.0</v>
      </c>
      <c r="BH24" s="137"/>
      <c r="BI24" s="137"/>
      <c r="BJ24" s="137"/>
      <c r="BK24" s="133">
        <v>10.0</v>
      </c>
      <c r="BL24" s="133">
        <v>3.0</v>
      </c>
      <c r="BM24" s="137"/>
      <c r="BN24" s="6"/>
      <c r="BO24" s="6"/>
      <c r="BP24" s="6"/>
      <c r="BQ24" s="6"/>
      <c r="BR24" s="6"/>
      <c r="BS24" s="6"/>
      <c r="BT24" s="6"/>
    </row>
    <row r="25" ht="19.5" customHeight="1">
      <c r="A25" s="152" t="s">
        <v>31</v>
      </c>
      <c r="B25" s="153"/>
      <c r="C25" s="127">
        <f t="shared" ref="C25:AZ25" si="8">SUM(C22:C24)</f>
        <v>106</v>
      </c>
      <c r="D25" s="127">
        <f t="shared" si="8"/>
        <v>47</v>
      </c>
      <c r="E25" s="127">
        <f t="shared" si="8"/>
        <v>5</v>
      </c>
      <c r="F25" s="127">
        <f t="shared" si="8"/>
        <v>1</v>
      </c>
      <c r="G25" s="127">
        <f t="shared" si="8"/>
        <v>55</v>
      </c>
      <c r="H25" s="127">
        <f t="shared" si="8"/>
        <v>51</v>
      </c>
      <c r="I25" s="127">
        <f t="shared" si="8"/>
        <v>0</v>
      </c>
      <c r="J25" s="127">
        <f t="shared" si="8"/>
        <v>57</v>
      </c>
      <c r="K25" s="127">
        <f t="shared" si="8"/>
        <v>49</v>
      </c>
      <c r="L25" s="127">
        <f t="shared" si="8"/>
        <v>0</v>
      </c>
      <c r="M25" s="127">
        <f t="shared" si="8"/>
        <v>42</v>
      </c>
      <c r="N25" s="127">
        <f t="shared" si="8"/>
        <v>64</v>
      </c>
      <c r="O25" s="127">
        <f t="shared" si="8"/>
        <v>0</v>
      </c>
      <c r="P25" s="127">
        <f t="shared" si="8"/>
        <v>41</v>
      </c>
      <c r="Q25" s="127">
        <f t="shared" si="8"/>
        <v>64</v>
      </c>
      <c r="R25" s="127">
        <f t="shared" si="8"/>
        <v>1</v>
      </c>
      <c r="S25" s="127">
        <f t="shared" si="8"/>
        <v>49</v>
      </c>
      <c r="T25" s="127">
        <f t="shared" si="8"/>
        <v>57</v>
      </c>
      <c r="U25" s="127">
        <f t="shared" si="8"/>
        <v>0</v>
      </c>
      <c r="V25" s="127">
        <f t="shared" si="8"/>
        <v>50</v>
      </c>
      <c r="W25" s="127">
        <f t="shared" si="8"/>
        <v>56</v>
      </c>
      <c r="X25" s="127">
        <f t="shared" si="8"/>
        <v>0</v>
      </c>
      <c r="Y25" s="127">
        <f t="shared" si="8"/>
        <v>47</v>
      </c>
      <c r="Z25" s="127">
        <f t="shared" si="8"/>
        <v>59</v>
      </c>
      <c r="AA25" s="127">
        <f t="shared" si="8"/>
        <v>0</v>
      </c>
      <c r="AB25" s="127">
        <f t="shared" si="8"/>
        <v>45</v>
      </c>
      <c r="AC25" s="127">
        <f t="shared" si="8"/>
        <v>61</v>
      </c>
      <c r="AD25" s="127">
        <f t="shared" si="8"/>
        <v>0</v>
      </c>
      <c r="AE25" s="127">
        <f t="shared" si="8"/>
        <v>45</v>
      </c>
      <c r="AF25" s="127">
        <f t="shared" si="8"/>
        <v>61</v>
      </c>
      <c r="AG25" s="127">
        <f t="shared" si="8"/>
        <v>0</v>
      </c>
      <c r="AH25" s="127">
        <f t="shared" si="8"/>
        <v>47</v>
      </c>
      <c r="AI25" s="127">
        <f t="shared" si="8"/>
        <v>59</v>
      </c>
      <c r="AJ25" s="127">
        <f t="shared" si="8"/>
        <v>0</v>
      </c>
      <c r="AK25" s="127">
        <f t="shared" si="8"/>
        <v>71</v>
      </c>
      <c r="AL25" s="127">
        <f t="shared" si="8"/>
        <v>35</v>
      </c>
      <c r="AM25" s="127">
        <f t="shared" si="8"/>
        <v>0</v>
      </c>
      <c r="AN25" s="127">
        <f t="shared" si="8"/>
        <v>74</v>
      </c>
      <c r="AO25" s="127">
        <f t="shared" si="8"/>
        <v>32</v>
      </c>
      <c r="AP25" s="127">
        <f t="shared" si="8"/>
        <v>0</v>
      </c>
      <c r="AQ25" s="127">
        <f t="shared" si="8"/>
        <v>49</v>
      </c>
      <c r="AR25" s="127">
        <f t="shared" si="8"/>
        <v>57</v>
      </c>
      <c r="AS25" s="127">
        <f t="shared" si="8"/>
        <v>0</v>
      </c>
      <c r="AT25" s="127">
        <f t="shared" si="8"/>
        <v>70</v>
      </c>
      <c r="AU25" s="127">
        <f t="shared" si="8"/>
        <v>36</v>
      </c>
      <c r="AV25" s="127">
        <f t="shared" si="8"/>
        <v>0</v>
      </c>
      <c r="AW25" s="127">
        <f t="shared" si="8"/>
        <v>61</v>
      </c>
      <c r="AX25" s="127">
        <f t="shared" si="8"/>
        <v>45</v>
      </c>
      <c r="AY25" s="127">
        <f t="shared" si="8"/>
        <v>0</v>
      </c>
      <c r="AZ25" s="127">
        <f t="shared" si="8"/>
        <v>105</v>
      </c>
      <c r="BA25" s="127"/>
      <c r="BB25" s="127">
        <f>SUM(BB22:BB24)</f>
        <v>1</v>
      </c>
      <c r="BC25" s="127"/>
      <c r="BD25" s="127">
        <f t="shared" ref="BD25:BM25" si="9">SUM(BD22:BD24)</f>
        <v>4</v>
      </c>
      <c r="BE25" s="127">
        <f t="shared" si="9"/>
        <v>1</v>
      </c>
      <c r="BF25" s="127">
        <f t="shared" si="9"/>
        <v>1</v>
      </c>
      <c r="BG25" s="127">
        <f t="shared" si="9"/>
        <v>5</v>
      </c>
      <c r="BH25" s="127">
        <f t="shared" si="9"/>
        <v>0</v>
      </c>
      <c r="BI25" s="127">
        <f t="shared" si="9"/>
        <v>0</v>
      </c>
      <c r="BJ25" s="127">
        <f t="shared" si="9"/>
        <v>0</v>
      </c>
      <c r="BK25" s="127">
        <f t="shared" si="9"/>
        <v>20</v>
      </c>
      <c r="BL25" s="127">
        <f t="shared" si="9"/>
        <v>15</v>
      </c>
      <c r="BM25" s="127">
        <f t="shared" si="9"/>
        <v>4</v>
      </c>
      <c r="BN25" s="6"/>
      <c r="BO25" s="6"/>
      <c r="BP25" s="6"/>
      <c r="BQ25" s="6"/>
      <c r="BR25" s="6"/>
      <c r="BS25" s="6"/>
      <c r="BT25" s="6"/>
    </row>
    <row r="26" ht="19.5" customHeight="1">
      <c r="A26" s="154"/>
      <c r="B26" s="155"/>
      <c r="C26" s="155"/>
      <c r="D26" s="155"/>
      <c r="E26" s="155"/>
      <c r="F26" s="156"/>
      <c r="G26" s="58">
        <f>SUM(G25:I25)</f>
        <v>106</v>
      </c>
      <c r="H26" s="10"/>
      <c r="I26" s="11"/>
      <c r="J26" s="58">
        <f>SUM(J25:L25)</f>
        <v>106</v>
      </c>
      <c r="K26" s="10"/>
      <c r="L26" s="11"/>
      <c r="M26" s="58">
        <f>SUM(M25:O25)</f>
        <v>106</v>
      </c>
      <c r="N26" s="10"/>
      <c r="O26" s="11"/>
      <c r="P26" s="58">
        <f>SUM(P25:R25)</f>
        <v>106</v>
      </c>
      <c r="Q26" s="10"/>
      <c r="R26" s="11"/>
      <c r="S26" s="58">
        <f>SUM(S25:U25)</f>
        <v>106</v>
      </c>
      <c r="T26" s="10"/>
      <c r="U26" s="11"/>
      <c r="V26" s="58">
        <f>SUM(V25:X25)</f>
        <v>106</v>
      </c>
      <c r="W26" s="10"/>
      <c r="X26" s="11"/>
      <c r="Y26" s="58">
        <f>SUM(Y25:AA25)</f>
        <v>106</v>
      </c>
      <c r="Z26" s="10"/>
      <c r="AA26" s="11"/>
      <c r="AB26" s="58">
        <f>SUM(AB25:AD25)</f>
        <v>106</v>
      </c>
      <c r="AC26" s="10"/>
      <c r="AD26" s="11"/>
      <c r="AE26" s="58">
        <f>SUM(AE25:AG25)</f>
        <v>106</v>
      </c>
      <c r="AF26" s="10"/>
      <c r="AG26" s="11"/>
      <c r="AH26" s="58">
        <f>SUM(AH25:AJ25)</f>
        <v>106</v>
      </c>
      <c r="AI26" s="10"/>
      <c r="AJ26" s="11"/>
      <c r="AK26" s="58">
        <f>SUM(AK25:AM25)</f>
        <v>106</v>
      </c>
      <c r="AL26" s="10"/>
      <c r="AM26" s="11"/>
      <c r="AN26" s="58">
        <f>SUM(AN25:AP25)</f>
        <v>106</v>
      </c>
      <c r="AO26" s="10"/>
      <c r="AP26" s="11"/>
      <c r="AQ26" s="58">
        <f>SUM(AQ25:AS25)</f>
        <v>106</v>
      </c>
      <c r="AR26" s="10"/>
      <c r="AS26" s="11"/>
      <c r="AT26" s="58">
        <f>SUM(AT25:AV25)</f>
        <v>106</v>
      </c>
      <c r="AU26" s="10"/>
      <c r="AV26" s="11"/>
      <c r="AW26" s="58">
        <f>SUM(AW25:AY25)</f>
        <v>106</v>
      </c>
      <c r="AX26" s="10"/>
      <c r="AY26" s="11"/>
      <c r="AZ26" s="58">
        <f>SUM(AZ25:BC25)</f>
        <v>106</v>
      </c>
      <c r="BA26" s="10"/>
      <c r="BB26" s="10"/>
      <c r="BC26" s="11"/>
      <c r="BD26" s="151"/>
      <c r="BE26" s="147"/>
      <c r="BF26" s="147"/>
      <c r="BG26" s="147"/>
      <c r="BH26" s="147"/>
      <c r="BI26" s="147"/>
      <c r="BJ26" s="147"/>
      <c r="BK26" s="147"/>
      <c r="BL26" s="147"/>
      <c r="BM26" s="148"/>
      <c r="BN26" s="6"/>
      <c r="BO26" s="6"/>
      <c r="BP26" s="6"/>
      <c r="BQ26" s="6"/>
      <c r="BR26" s="6"/>
      <c r="BS26" s="6"/>
      <c r="BT26" s="6"/>
    </row>
    <row r="27" ht="19.5" customHeight="1">
      <c r="A27" s="132">
        <v>5.0</v>
      </c>
      <c r="B27" s="123" t="s">
        <v>28</v>
      </c>
      <c r="C27" s="133">
        <v>32.0</v>
      </c>
      <c r="D27" s="133">
        <v>16.0</v>
      </c>
      <c r="E27" s="133">
        <v>4.0</v>
      </c>
      <c r="F27" s="133">
        <v>3.0</v>
      </c>
      <c r="G27" s="133">
        <v>24.0</v>
      </c>
      <c r="H27" s="139">
        <v>8.0</v>
      </c>
      <c r="I27" s="140"/>
      <c r="J27" s="133">
        <v>18.0</v>
      </c>
      <c r="K27" s="139">
        <v>14.0</v>
      </c>
      <c r="L27" s="140"/>
      <c r="M27" s="133">
        <v>15.0</v>
      </c>
      <c r="N27" s="139">
        <v>17.0</v>
      </c>
      <c r="O27" s="140"/>
      <c r="P27" s="139">
        <v>24.0</v>
      </c>
      <c r="Q27" s="139">
        <v>8.0</v>
      </c>
      <c r="R27" s="140"/>
      <c r="S27" s="139">
        <v>19.0</v>
      </c>
      <c r="T27" s="139">
        <v>13.0</v>
      </c>
      <c r="U27" s="140"/>
      <c r="V27" s="139">
        <v>20.0</v>
      </c>
      <c r="W27" s="139">
        <v>12.0</v>
      </c>
      <c r="X27" s="140"/>
      <c r="Y27" s="139">
        <v>21.0</v>
      </c>
      <c r="Z27" s="139">
        <v>11.0</v>
      </c>
      <c r="AA27" s="140"/>
      <c r="AB27" s="139">
        <v>16.0</v>
      </c>
      <c r="AC27" s="139">
        <v>16.0</v>
      </c>
      <c r="AD27" s="140"/>
      <c r="AE27" s="139">
        <v>16.0</v>
      </c>
      <c r="AF27" s="139">
        <v>16.0</v>
      </c>
      <c r="AG27" s="140"/>
      <c r="AH27" s="139">
        <v>20.0</v>
      </c>
      <c r="AI27" s="139">
        <v>12.0</v>
      </c>
      <c r="AJ27" s="140"/>
      <c r="AK27" s="133">
        <v>32.0</v>
      </c>
      <c r="AL27" s="139">
        <v>0.0</v>
      </c>
      <c r="AM27" s="140"/>
      <c r="AN27" s="133">
        <v>32.0</v>
      </c>
      <c r="AO27" s="139">
        <v>0.0</v>
      </c>
      <c r="AP27" s="140"/>
      <c r="AQ27" s="133">
        <v>21.0</v>
      </c>
      <c r="AR27" s="139">
        <v>11.0</v>
      </c>
      <c r="AS27" s="140"/>
      <c r="AT27" s="133">
        <v>32.0</v>
      </c>
      <c r="AU27" s="139">
        <v>0.0</v>
      </c>
      <c r="AV27" s="140"/>
      <c r="AW27" s="133">
        <v>20.0</v>
      </c>
      <c r="AX27" s="139">
        <v>12.0</v>
      </c>
      <c r="AY27" s="139">
        <v>0.0</v>
      </c>
      <c r="AZ27" s="133">
        <v>32.0</v>
      </c>
      <c r="BA27" s="139">
        <v>100.0</v>
      </c>
      <c r="BB27" s="139">
        <v>0.0</v>
      </c>
      <c r="BC27" s="137"/>
      <c r="BD27" s="133">
        <v>2.0</v>
      </c>
      <c r="BE27" s="138">
        <v>1.0</v>
      </c>
      <c r="BF27" s="133">
        <v>1.0</v>
      </c>
      <c r="BG27" s="133">
        <v>1.0</v>
      </c>
      <c r="BH27" s="137"/>
      <c r="BI27" s="133">
        <v>0.0</v>
      </c>
      <c r="BJ27" s="133">
        <v>0.0</v>
      </c>
      <c r="BK27" s="133">
        <v>9.0</v>
      </c>
      <c r="BL27" s="133">
        <v>5.0</v>
      </c>
      <c r="BM27" s="133">
        <v>2.0</v>
      </c>
      <c r="BN27" s="6"/>
      <c r="BO27" s="6"/>
      <c r="BP27" s="6"/>
      <c r="BQ27" s="6"/>
      <c r="BR27" s="6"/>
      <c r="BS27" s="6"/>
      <c r="BT27" s="6"/>
    </row>
    <row r="28" ht="19.5" customHeight="1">
      <c r="A28" s="16"/>
      <c r="B28" s="123" t="s">
        <v>29</v>
      </c>
      <c r="C28" s="133">
        <v>35.0</v>
      </c>
      <c r="D28" s="133">
        <v>18.0</v>
      </c>
      <c r="E28" s="133">
        <v>3.0</v>
      </c>
      <c r="F28" s="133">
        <v>1.0</v>
      </c>
      <c r="G28" s="133">
        <v>20.0</v>
      </c>
      <c r="H28" s="139">
        <v>15.0</v>
      </c>
      <c r="I28" s="140"/>
      <c r="J28" s="133">
        <v>21.0</v>
      </c>
      <c r="K28" s="139">
        <v>14.0</v>
      </c>
      <c r="L28" s="140"/>
      <c r="M28" s="133">
        <v>19.0</v>
      </c>
      <c r="N28" s="139">
        <v>16.0</v>
      </c>
      <c r="O28" s="140"/>
      <c r="P28" s="139">
        <v>19.0</v>
      </c>
      <c r="Q28" s="139">
        <v>16.0</v>
      </c>
      <c r="R28" s="140"/>
      <c r="S28" s="139">
        <v>20.0</v>
      </c>
      <c r="T28" s="139">
        <v>15.0</v>
      </c>
      <c r="U28" s="140"/>
      <c r="V28" s="139">
        <v>19.0</v>
      </c>
      <c r="W28" s="139">
        <v>16.0</v>
      </c>
      <c r="X28" s="140"/>
      <c r="Y28" s="139">
        <v>20.0</v>
      </c>
      <c r="Z28" s="139">
        <v>15.0</v>
      </c>
      <c r="AA28" s="140"/>
      <c r="AB28" s="139">
        <v>19.0</v>
      </c>
      <c r="AC28" s="139">
        <v>16.0</v>
      </c>
      <c r="AD28" s="140"/>
      <c r="AE28" s="139">
        <v>19.0</v>
      </c>
      <c r="AF28" s="139">
        <v>16.0</v>
      </c>
      <c r="AG28" s="140"/>
      <c r="AH28" s="139">
        <v>20.0</v>
      </c>
      <c r="AI28" s="139">
        <v>15.0</v>
      </c>
      <c r="AJ28" s="140"/>
      <c r="AK28" s="133">
        <v>22.0</v>
      </c>
      <c r="AL28" s="139">
        <v>13.0</v>
      </c>
      <c r="AM28" s="140"/>
      <c r="AN28" s="133">
        <v>22.0</v>
      </c>
      <c r="AO28" s="139">
        <v>13.0</v>
      </c>
      <c r="AP28" s="140"/>
      <c r="AQ28" s="133">
        <v>21.0</v>
      </c>
      <c r="AR28" s="139">
        <v>14.0</v>
      </c>
      <c r="AS28" s="140"/>
      <c r="AT28" s="133">
        <v>21.0</v>
      </c>
      <c r="AU28" s="139">
        <v>14.0</v>
      </c>
      <c r="AV28" s="140"/>
      <c r="AW28" s="133">
        <v>21.0</v>
      </c>
      <c r="AX28" s="139">
        <v>14.0</v>
      </c>
      <c r="AY28" s="140"/>
      <c r="AZ28" s="133">
        <v>35.0</v>
      </c>
      <c r="BA28" s="139">
        <v>100.0</v>
      </c>
      <c r="BB28" s="140"/>
      <c r="BC28" s="137"/>
      <c r="BD28" s="137"/>
      <c r="BE28" s="138">
        <v>1.0</v>
      </c>
      <c r="BF28" s="137"/>
      <c r="BG28" s="137"/>
      <c r="BH28" s="137"/>
      <c r="BI28" s="137"/>
      <c r="BJ28" s="133">
        <v>1.0</v>
      </c>
      <c r="BK28" s="133">
        <v>7.0</v>
      </c>
      <c r="BL28" s="133">
        <v>6.0</v>
      </c>
      <c r="BM28" s="133">
        <v>2.0</v>
      </c>
      <c r="BN28" s="6"/>
      <c r="BO28" s="6"/>
      <c r="BP28" s="6"/>
      <c r="BQ28" s="6"/>
      <c r="BR28" s="6"/>
      <c r="BS28" s="6"/>
      <c r="BT28" s="6"/>
    </row>
    <row r="29" ht="19.5" customHeight="1">
      <c r="A29" s="16"/>
      <c r="B29" s="123" t="s">
        <v>30</v>
      </c>
      <c r="C29" s="133">
        <v>27.0</v>
      </c>
      <c r="D29" s="133">
        <v>12.0</v>
      </c>
      <c r="E29" s="133">
        <v>1.0</v>
      </c>
      <c r="F29" s="133">
        <v>0.0</v>
      </c>
      <c r="G29" s="133">
        <v>11.0</v>
      </c>
      <c r="H29" s="139">
        <v>16.0</v>
      </c>
      <c r="I29" s="139">
        <v>0.0</v>
      </c>
      <c r="J29" s="133">
        <v>11.0</v>
      </c>
      <c r="K29" s="139">
        <v>16.0</v>
      </c>
      <c r="L29" s="139">
        <v>0.0</v>
      </c>
      <c r="M29" s="133">
        <v>11.0</v>
      </c>
      <c r="N29" s="139">
        <v>16.0</v>
      </c>
      <c r="O29" s="139">
        <v>0.0</v>
      </c>
      <c r="P29" s="139">
        <v>11.0</v>
      </c>
      <c r="Q29" s="139">
        <v>16.0</v>
      </c>
      <c r="R29" s="139">
        <v>0.0</v>
      </c>
      <c r="S29" s="139">
        <v>11.0</v>
      </c>
      <c r="T29" s="139">
        <v>16.0</v>
      </c>
      <c r="U29" s="139">
        <v>0.0</v>
      </c>
      <c r="V29" s="139">
        <v>11.0</v>
      </c>
      <c r="W29" s="139">
        <v>16.0</v>
      </c>
      <c r="X29" s="139">
        <v>0.0</v>
      </c>
      <c r="Y29" s="139">
        <v>11.0</v>
      </c>
      <c r="Z29" s="139">
        <v>16.0</v>
      </c>
      <c r="AA29" s="139">
        <v>0.0</v>
      </c>
      <c r="AB29" s="139">
        <v>11.0</v>
      </c>
      <c r="AC29" s="139">
        <v>16.0</v>
      </c>
      <c r="AD29" s="139">
        <v>0.0</v>
      </c>
      <c r="AE29" s="139">
        <v>11.0</v>
      </c>
      <c r="AF29" s="139">
        <v>16.0</v>
      </c>
      <c r="AG29" s="139">
        <v>0.0</v>
      </c>
      <c r="AH29" s="139">
        <v>11.0</v>
      </c>
      <c r="AI29" s="139">
        <v>16.0</v>
      </c>
      <c r="AJ29" s="139">
        <v>0.0</v>
      </c>
      <c r="AK29" s="133">
        <v>12.0</v>
      </c>
      <c r="AL29" s="139">
        <v>15.0</v>
      </c>
      <c r="AM29" s="139">
        <v>0.0</v>
      </c>
      <c r="AN29" s="133">
        <v>12.0</v>
      </c>
      <c r="AO29" s="139">
        <v>15.0</v>
      </c>
      <c r="AP29" s="139">
        <v>0.0</v>
      </c>
      <c r="AQ29" s="133">
        <v>11.0</v>
      </c>
      <c r="AR29" s="139">
        <v>16.0</v>
      </c>
      <c r="AS29" s="139">
        <v>0.0</v>
      </c>
      <c r="AT29" s="133">
        <v>11.0</v>
      </c>
      <c r="AU29" s="139">
        <v>16.0</v>
      </c>
      <c r="AV29" s="139">
        <v>0.0</v>
      </c>
      <c r="AW29" s="133">
        <v>11.0</v>
      </c>
      <c r="AX29" s="139">
        <v>16.0</v>
      </c>
      <c r="AY29" s="139">
        <v>0.0</v>
      </c>
      <c r="AZ29" s="133">
        <v>27.0</v>
      </c>
      <c r="BA29" s="139">
        <v>100.0</v>
      </c>
      <c r="BB29" s="139">
        <v>0.0</v>
      </c>
      <c r="BC29" s="133">
        <v>0.0</v>
      </c>
      <c r="BD29" s="133">
        <v>0.0</v>
      </c>
      <c r="BE29" s="138">
        <v>0.0</v>
      </c>
      <c r="BF29" s="133">
        <v>0.0</v>
      </c>
      <c r="BG29" s="133">
        <v>0.0</v>
      </c>
      <c r="BH29" s="133">
        <v>0.0</v>
      </c>
      <c r="BI29" s="133">
        <v>0.0</v>
      </c>
      <c r="BJ29" s="133">
        <v>0.0</v>
      </c>
      <c r="BK29" s="133">
        <v>6.0</v>
      </c>
      <c r="BL29" s="133">
        <v>5.0</v>
      </c>
      <c r="BM29" s="133">
        <v>0.0</v>
      </c>
      <c r="BN29" s="6"/>
      <c r="BO29" s="6"/>
      <c r="BP29" s="6"/>
      <c r="BQ29" s="6"/>
      <c r="BR29" s="6"/>
      <c r="BS29" s="6"/>
      <c r="BT29" s="6"/>
    </row>
    <row r="30" ht="19.5" customHeight="1">
      <c r="A30" s="26"/>
      <c r="B30" s="123" t="s">
        <v>32</v>
      </c>
      <c r="C30" s="133">
        <v>29.0</v>
      </c>
      <c r="D30" s="133">
        <v>16.0</v>
      </c>
      <c r="E30" s="133">
        <v>0.0</v>
      </c>
      <c r="F30" s="133">
        <v>0.0</v>
      </c>
      <c r="G30" s="133">
        <v>15.0</v>
      </c>
      <c r="H30" s="139">
        <v>14.0</v>
      </c>
      <c r="I30" s="139">
        <v>0.0</v>
      </c>
      <c r="J30" s="133">
        <v>15.0</v>
      </c>
      <c r="K30" s="139">
        <v>14.0</v>
      </c>
      <c r="L30" s="139">
        <v>0.0</v>
      </c>
      <c r="M30" s="133">
        <v>14.0</v>
      </c>
      <c r="N30" s="139">
        <v>15.0</v>
      </c>
      <c r="O30" s="139">
        <v>0.0</v>
      </c>
      <c r="P30" s="139">
        <v>14.0</v>
      </c>
      <c r="Q30" s="139">
        <v>15.0</v>
      </c>
      <c r="R30" s="139">
        <v>0.0</v>
      </c>
      <c r="S30" s="139">
        <v>14.0</v>
      </c>
      <c r="T30" s="139">
        <v>15.0</v>
      </c>
      <c r="U30" s="139">
        <v>0.0</v>
      </c>
      <c r="V30" s="139">
        <v>16.0</v>
      </c>
      <c r="W30" s="139">
        <v>13.0</v>
      </c>
      <c r="X30" s="139">
        <v>0.0</v>
      </c>
      <c r="Y30" s="139">
        <v>13.0</v>
      </c>
      <c r="Z30" s="139">
        <v>16.0</v>
      </c>
      <c r="AA30" s="139">
        <v>0.0</v>
      </c>
      <c r="AB30" s="139">
        <v>16.0</v>
      </c>
      <c r="AC30" s="139">
        <v>13.0</v>
      </c>
      <c r="AD30" s="139">
        <v>0.0</v>
      </c>
      <c r="AE30" s="139">
        <v>15.0</v>
      </c>
      <c r="AF30" s="139">
        <v>14.0</v>
      </c>
      <c r="AG30" s="139">
        <v>0.0</v>
      </c>
      <c r="AH30" s="139">
        <v>22.0</v>
      </c>
      <c r="AI30" s="139">
        <v>7.0</v>
      </c>
      <c r="AJ30" s="139">
        <v>0.0</v>
      </c>
      <c r="AK30" s="133">
        <v>15.0</v>
      </c>
      <c r="AL30" s="139">
        <v>14.0</v>
      </c>
      <c r="AM30" s="139">
        <v>0.0</v>
      </c>
      <c r="AN30" s="133">
        <v>15.0</v>
      </c>
      <c r="AO30" s="139">
        <v>14.0</v>
      </c>
      <c r="AP30" s="139">
        <v>0.0</v>
      </c>
      <c r="AQ30" s="133">
        <v>15.0</v>
      </c>
      <c r="AR30" s="139">
        <v>14.0</v>
      </c>
      <c r="AS30" s="139">
        <v>0.0</v>
      </c>
      <c r="AT30" s="133">
        <v>15.0</v>
      </c>
      <c r="AU30" s="139">
        <v>14.0</v>
      </c>
      <c r="AV30" s="139">
        <v>0.0</v>
      </c>
      <c r="AW30" s="133">
        <v>15.0</v>
      </c>
      <c r="AX30" s="139">
        <v>14.0</v>
      </c>
      <c r="AY30" s="139">
        <v>0.0</v>
      </c>
      <c r="AZ30" s="133">
        <v>29.0</v>
      </c>
      <c r="BA30" s="157">
        <v>1.0</v>
      </c>
      <c r="BB30" s="139">
        <v>0.0</v>
      </c>
      <c r="BC30" s="158">
        <v>0.0</v>
      </c>
      <c r="BD30" s="133">
        <v>3.0</v>
      </c>
      <c r="BE30" s="138">
        <v>0.0</v>
      </c>
      <c r="BF30" s="133">
        <v>0.0</v>
      </c>
      <c r="BG30" s="133">
        <v>0.0</v>
      </c>
      <c r="BH30" s="133">
        <v>0.0</v>
      </c>
      <c r="BI30" s="133">
        <v>2.0</v>
      </c>
      <c r="BJ30" s="133">
        <v>0.0</v>
      </c>
      <c r="BK30" s="133">
        <v>8.0</v>
      </c>
      <c r="BL30" s="133">
        <v>5.0</v>
      </c>
      <c r="BM30" s="133">
        <v>0.0</v>
      </c>
      <c r="BN30" s="6"/>
      <c r="BO30" s="6"/>
      <c r="BP30" s="6"/>
      <c r="BQ30" s="6"/>
      <c r="BR30" s="6"/>
      <c r="BS30" s="6"/>
      <c r="BT30" s="6"/>
    </row>
    <row r="31" ht="19.5" customHeight="1">
      <c r="A31" s="152" t="s">
        <v>31</v>
      </c>
      <c r="B31" s="153"/>
      <c r="C31" s="127">
        <f t="shared" ref="C31:AZ31" si="10">SUM(C27:C30)</f>
        <v>123</v>
      </c>
      <c r="D31" s="127">
        <f t="shared" si="10"/>
        <v>62</v>
      </c>
      <c r="E31" s="127">
        <f t="shared" si="10"/>
        <v>8</v>
      </c>
      <c r="F31" s="127">
        <f t="shared" si="10"/>
        <v>4</v>
      </c>
      <c r="G31" s="127">
        <f t="shared" si="10"/>
        <v>70</v>
      </c>
      <c r="H31" s="127">
        <f t="shared" si="10"/>
        <v>53</v>
      </c>
      <c r="I31" s="127">
        <f t="shared" si="10"/>
        <v>0</v>
      </c>
      <c r="J31" s="127">
        <f t="shared" si="10"/>
        <v>65</v>
      </c>
      <c r="K31" s="127">
        <f t="shared" si="10"/>
        <v>58</v>
      </c>
      <c r="L31" s="127">
        <f t="shared" si="10"/>
        <v>0</v>
      </c>
      <c r="M31" s="127">
        <f t="shared" si="10"/>
        <v>59</v>
      </c>
      <c r="N31" s="127">
        <f t="shared" si="10"/>
        <v>64</v>
      </c>
      <c r="O31" s="127">
        <f t="shared" si="10"/>
        <v>0</v>
      </c>
      <c r="P31" s="127">
        <f t="shared" si="10"/>
        <v>68</v>
      </c>
      <c r="Q31" s="127">
        <f t="shared" si="10"/>
        <v>55</v>
      </c>
      <c r="R31" s="127">
        <f t="shared" si="10"/>
        <v>0</v>
      </c>
      <c r="S31" s="127">
        <f t="shared" si="10"/>
        <v>64</v>
      </c>
      <c r="T31" s="127">
        <f t="shared" si="10"/>
        <v>59</v>
      </c>
      <c r="U31" s="127">
        <f t="shared" si="10"/>
        <v>0</v>
      </c>
      <c r="V31" s="127">
        <f t="shared" si="10"/>
        <v>66</v>
      </c>
      <c r="W31" s="127">
        <f t="shared" si="10"/>
        <v>57</v>
      </c>
      <c r="X31" s="127">
        <f t="shared" si="10"/>
        <v>0</v>
      </c>
      <c r="Y31" s="127">
        <f t="shared" si="10"/>
        <v>65</v>
      </c>
      <c r="Z31" s="127">
        <f t="shared" si="10"/>
        <v>58</v>
      </c>
      <c r="AA31" s="127">
        <f t="shared" si="10"/>
        <v>0</v>
      </c>
      <c r="AB31" s="127">
        <f t="shared" si="10"/>
        <v>62</v>
      </c>
      <c r="AC31" s="127">
        <f t="shared" si="10"/>
        <v>61</v>
      </c>
      <c r="AD31" s="127">
        <f t="shared" si="10"/>
        <v>0</v>
      </c>
      <c r="AE31" s="127">
        <f t="shared" si="10"/>
        <v>61</v>
      </c>
      <c r="AF31" s="127">
        <f t="shared" si="10"/>
        <v>62</v>
      </c>
      <c r="AG31" s="127">
        <f t="shared" si="10"/>
        <v>0</v>
      </c>
      <c r="AH31" s="127">
        <f t="shared" si="10"/>
        <v>73</v>
      </c>
      <c r="AI31" s="127">
        <f t="shared" si="10"/>
        <v>50</v>
      </c>
      <c r="AJ31" s="127">
        <f t="shared" si="10"/>
        <v>0</v>
      </c>
      <c r="AK31" s="127">
        <f t="shared" si="10"/>
        <v>81</v>
      </c>
      <c r="AL31" s="127">
        <f t="shared" si="10"/>
        <v>42</v>
      </c>
      <c r="AM31" s="127">
        <f t="shared" si="10"/>
        <v>0</v>
      </c>
      <c r="AN31" s="127">
        <f t="shared" si="10"/>
        <v>81</v>
      </c>
      <c r="AO31" s="127">
        <f t="shared" si="10"/>
        <v>42</v>
      </c>
      <c r="AP31" s="127">
        <f t="shared" si="10"/>
        <v>0</v>
      </c>
      <c r="AQ31" s="127">
        <f t="shared" si="10"/>
        <v>68</v>
      </c>
      <c r="AR31" s="127">
        <f t="shared" si="10"/>
        <v>55</v>
      </c>
      <c r="AS31" s="127">
        <f t="shared" si="10"/>
        <v>0</v>
      </c>
      <c r="AT31" s="127">
        <f t="shared" si="10"/>
        <v>79</v>
      </c>
      <c r="AU31" s="127">
        <f t="shared" si="10"/>
        <v>44</v>
      </c>
      <c r="AV31" s="127">
        <f t="shared" si="10"/>
        <v>0</v>
      </c>
      <c r="AW31" s="127">
        <f t="shared" si="10"/>
        <v>67</v>
      </c>
      <c r="AX31" s="127">
        <f t="shared" si="10"/>
        <v>56</v>
      </c>
      <c r="AY31" s="127">
        <f t="shared" si="10"/>
        <v>0</v>
      </c>
      <c r="AZ31" s="127">
        <f t="shared" si="10"/>
        <v>123</v>
      </c>
      <c r="BA31" s="127"/>
      <c r="BB31" s="127">
        <f>SUM(BB27:BB30)</f>
        <v>0</v>
      </c>
      <c r="BC31" s="127"/>
      <c r="BD31" s="127">
        <f t="shared" ref="BD31:BM31" si="11">SUM(BD27:BD30)</f>
        <v>5</v>
      </c>
      <c r="BE31" s="127">
        <f t="shared" si="11"/>
        <v>2</v>
      </c>
      <c r="BF31" s="127">
        <f t="shared" si="11"/>
        <v>1</v>
      </c>
      <c r="BG31" s="127">
        <f t="shared" si="11"/>
        <v>1</v>
      </c>
      <c r="BH31" s="127">
        <f t="shared" si="11"/>
        <v>0</v>
      </c>
      <c r="BI31" s="127">
        <f t="shared" si="11"/>
        <v>2</v>
      </c>
      <c r="BJ31" s="127">
        <f t="shared" si="11"/>
        <v>1</v>
      </c>
      <c r="BK31" s="127">
        <f t="shared" si="11"/>
        <v>30</v>
      </c>
      <c r="BL31" s="127">
        <f t="shared" si="11"/>
        <v>21</v>
      </c>
      <c r="BM31" s="127">
        <f t="shared" si="11"/>
        <v>4</v>
      </c>
      <c r="BN31" s="6"/>
      <c r="BO31" s="6"/>
      <c r="BP31" s="6"/>
      <c r="BQ31" s="6"/>
      <c r="BR31" s="6"/>
      <c r="BS31" s="6"/>
      <c r="BT31" s="6"/>
    </row>
    <row r="32" ht="19.5" customHeight="1">
      <c r="A32" s="128"/>
      <c r="B32" s="10"/>
      <c r="C32" s="10"/>
      <c r="D32" s="10"/>
      <c r="E32" s="10"/>
      <c r="F32" s="11"/>
      <c r="G32" s="145">
        <f>SUM(G31:I31)</f>
        <v>123</v>
      </c>
      <c r="H32" s="10"/>
      <c r="I32" s="11"/>
      <c r="J32" s="145">
        <f>SUM(J31:L31)</f>
        <v>123</v>
      </c>
      <c r="K32" s="10"/>
      <c r="L32" s="11"/>
      <c r="M32" s="145">
        <f>SUM(M31:O31)</f>
        <v>123</v>
      </c>
      <c r="N32" s="10"/>
      <c r="O32" s="11"/>
      <c r="P32" s="145">
        <f>SUM(P31:R31)</f>
        <v>123</v>
      </c>
      <c r="Q32" s="10"/>
      <c r="R32" s="11"/>
      <c r="S32" s="145">
        <f>SUM(S31:U31)</f>
        <v>123</v>
      </c>
      <c r="T32" s="10"/>
      <c r="U32" s="11"/>
      <c r="V32" s="145">
        <f>SUM(V31:X31)</f>
        <v>123</v>
      </c>
      <c r="W32" s="10"/>
      <c r="X32" s="11"/>
      <c r="Y32" s="145">
        <f>SUM(Y31:AA31)</f>
        <v>123</v>
      </c>
      <c r="Z32" s="10"/>
      <c r="AA32" s="11"/>
      <c r="AB32" s="145">
        <f>SUM(AB31:AD31)</f>
        <v>123</v>
      </c>
      <c r="AC32" s="10"/>
      <c r="AD32" s="11"/>
      <c r="AE32" s="145">
        <f>SUM(AE31:AG31)</f>
        <v>123</v>
      </c>
      <c r="AF32" s="10"/>
      <c r="AG32" s="11"/>
      <c r="AH32" s="145">
        <f>SUM(AH31:AJ31)</f>
        <v>123</v>
      </c>
      <c r="AI32" s="10"/>
      <c r="AJ32" s="11"/>
      <c r="AK32" s="145">
        <f>SUM(AK31:AM31)</f>
        <v>123</v>
      </c>
      <c r="AL32" s="10"/>
      <c r="AM32" s="11"/>
      <c r="AN32" s="145">
        <f>SUM(AN31:AP31)</f>
        <v>123</v>
      </c>
      <c r="AO32" s="10"/>
      <c r="AP32" s="11"/>
      <c r="AQ32" s="145">
        <f>SUM(AQ31:AS31)</f>
        <v>123</v>
      </c>
      <c r="AR32" s="10"/>
      <c r="AS32" s="11"/>
      <c r="AT32" s="145">
        <f>SUM(AT31:AV31)</f>
        <v>123</v>
      </c>
      <c r="AU32" s="10"/>
      <c r="AV32" s="11"/>
      <c r="AW32" s="145">
        <f>SUM(AW31:AY31)</f>
        <v>123</v>
      </c>
      <c r="AX32" s="10"/>
      <c r="AY32" s="11"/>
      <c r="AZ32" s="145">
        <f>AZ31+BB31</f>
        <v>123</v>
      </c>
      <c r="BA32" s="10"/>
      <c r="BB32" s="10"/>
      <c r="BC32" s="11"/>
      <c r="BD32" s="146"/>
      <c r="BE32" s="147"/>
      <c r="BF32" s="147"/>
      <c r="BG32" s="147"/>
      <c r="BH32" s="147"/>
      <c r="BI32" s="147"/>
      <c r="BJ32" s="147"/>
      <c r="BK32" s="147"/>
      <c r="BL32" s="147"/>
      <c r="BM32" s="148"/>
      <c r="BN32" s="6"/>
      <c r="BO32" s="6"/>
      <c r="BP32" s="6"/>
      <c r="BQ32" s="6"/>
      <c r="BR32" s="6"/>
      <c r="BS32" s="6"/>
      <c r="BT32" s="6"/>
    </row>
    <row r="33" ht="28.5" customHeight="1">
      <c r="A33" s="159" t="s">
        <v>78</v>
      </c>
      <c r="B33" s="11"/>
      <c r="C33" s="160">
        <f t="shared" ref="C33:BM33" si="12">C31+C25+C20+C15+C9</f>
        <v>577</v>
      </c>
      <c r="D33" s="160">
        <f t="shared" si="12"/>
        <v>276</v>
      </c>
      <c r="E33" s="160">
        <f t="shared" si="12"/>
        <v>46</v>
      </c>
      <c r="F33" s="160">
        <f t="shared" si="12"/>
        <v>23</v>
      </c>
      <c r="G33" s="160">
        <f t="shared" si="12"/>
        <v>312</v>
      </c>
      <c r="H33" s="160">
        <f t="shared" si="12"/>
        <v>264</v>
      </c>
      <c r="I33" s="160">
        <f t="shared" si="12"/>
        <v>1</v>
      </c>
      <c r="J33" s="160">
        <f t="shared" si="12"/>
        <v>313</v>
      </c>
      <c r="K33" s="160">
        <f t="shared" si="12"/>
        <v>263</v>
      </c>
      <c r="L33" s="160">
        <f t="shared" si="12"/>
        <v>1</v>
      </c>
      <c r="M33" s="160">
        <f t="shared" si="12"/>
        <v>279</v>
      </c>
      <c r="N33" s="160">
        <f t="shared" si="12"/>
        <v>297</v>
      </c>
      <c r="O33" s="160">
        <f t="shared" si="12"/>
        <v>1</v>
      </c>
      <c r="P33" s="160">
        <f t="shared" si="12"/>
        <v>287</v>
      </c>
      <c r="Q33" s="160">
        <f t="shared" si="12"/>
        <v>285</v>
      </c>
      <c r="R33" s="160">
        <f t="shared" si="12"/>
        <v>5</v>
      </c>
      <c r="S33" s="160">
        <f t="shared" si="12"/>
        <v>292</v>
      </c>
      <c r="T33" s="160">
        <f t="shared" si="12"/>
        <v>282</v>
      </c>
      <c r="U33" s="160">
        <f t="shared" si="12"/>
        <v>3</v>
      </c>
      <c r="V33" s="160">
        <f t="shared" si="12"/>
        <v>299</v>
      </c>
      <c r="W33" s="160">
        <f t="shared" si="12"/>
        <v>277</v>
      </c>
      <c r="X33" s="160">
        <f t="shared" si="12"/>
        <v>1</v>
      </c>
      <c r="Y33" s="160">
        <f t="shared" si="12"/>
        <v>293</v>
      </c>
      <c r="Z33" s="160">
        <f t="shared" si="12"/>
        <v>284</v>
      </c>
      <c r="AA33" s="160">
        <f t="shared" si="12"/>
        <v>0</v>
      </c>
      <c r="AB33" s="160">
        <f t="shared" si="12"/>
        <v>301</v>
      </c>
      <c r="AC33" s="160">
        <f t="shared" si="12"/>
        <v>275</v>
      </c>
      <c r="AD33" s="160">
        <f t="shared" si="12"/>
        <v>1</v>
      </c>
      <c r="AE33" s="160">
        <f t="shared" si="12"/>
        <v>259</v>
      </c>
      <c r="AF33" s="160">
        <f t="shared" si="12"/>
        <v>318</v>
      </c>
      <c r="AG33" s="160">
        <f t="shared" si="12"/>
        <v>0</v>
      </c>
      <c r="AH33" s="160">
        <f t="shared" si="12"/>
        <v>286</v>
      </c>
      <c r="AI33" s="160">
        <f t="shared" si="12"/>
        <v>291</v>
      </c>
      <c r="AJ33" s="160">
        <f t="shared" si="12"/>
        <v>0</v>
      </c>
      <c r="AK33" s="160">
        <f t="shared" si="12"/>
        <v>358</v>
      </c>
      <c r="AL33" s="160">
        <f t="shared" si="12"/>
        <v>219</v>
      </c>
      <c r="AM33" s="160">
        <f t="shared" si="12"/>
        <v>0</v>
      </c>
      <c r="AN33" s="160">
        <f t="shared" si="12"/>
        <v>356</v>
      </c>
      <c r="AO33" s="160">
        <f t="shared" si="12"/>
        <v>221</v>
      </c>
      <c r="AP33" s="160">
        <f t="shared" si="12"/>
        <v>0</v>
      </c>
      <c r="AQ33" s="160">
        <f t="shared" si="12"/>
        <v>301</v>
      </c>
      <c r="AR33" s="160">
        <f t="shared" si="12"/>
        <v>275</v>
      </c>
      <c r="AS33" s="160">
        <f t="shared" si="12"/>
        <v>1</v>
      </c>
      <c r="AT33" s="160">
        <f t="shared" si="12"/>
        <v>336</v>
      </c>
      <c r="AU33" s="160">
        <f t="shared" si="12"/>
        <v>241</v>
      </c>
      <c r="AV33" s="160">
        <f t="shared" si="12"/>
        <v>0</v>
      </c>
      <c r="AW33" s="160">
        <f t="shared" si="12"/>
        <v>315</v>
      </c>
      <c r="AX33" s="160">
        <f t="shared" si="12"/>
        <v>262</v>
      </c>
      <c r="AY33" s="160">
        <f t="shared" si="12"/>
        <v>0</v>
      </c>
      <c r="AZ33" s="160">
        <f t="shared" si="12"/>
        <v>571</v>
      </c>
      <c r="BA33" s="160">
        <f t="shared" si="12"/>
        <v>0</v>
      </c>
      <c r="BB33" s="160">
        <f t="shared" si="12"/>
        <v>6</v>
      </c>
      <c r="BC33" s="160">
        <f t="shared" si="12"/>
        <v>0</v>
      </c>
      <c r="BD33" s="160">
        <f t="shared" si="12"/>
        <v>13</v>
      </c>
      <c r="BE33" s="160">
        <f t="shared" si="12"/>
        <v>7</v>
      </c>
      <c r="BF33" s="160">
        <f t="shared" si="12"/>
        <v>4</v>
      </c>
      <c r="BG33" s="160">
        <f t="shared" si="12"/>
        <v>7</v>
      </c>
      <c r="BH33" s="160">
        <f t="shared" si="12"/>
        <v>6</v>
      </c>
      <c r="BI33" s="160">
        <f t="shared" si="12"/>
        <v>7</v>
      </c>
      <c r="BJ33" s="160">
        <f t="shared" si="12"/>
        <v>22</v>
      </c>
      <c r="BK33" s="160">
        <f t="shared" si="12"/>
        <v>147</v>
      </c>
      <c r="BL33" s="160">
        <f t="shared" si="12"/>
        <v>100</v>
      </c>
      <c r="BM33" s="160">
        <f t="shared" si="12"/>
        <v>22</v>
      </c>
      <c r="BN33" s="6"/>
      <c r="BO33" s="6"/>
      <c r="BP33" s="6"/>
      <c r="BQ33" s="6"/>
      <c r="BR33" s="6"/>
      <c r="BS33" s="6"/>
      <c r="BT33" s="6"/>
    </row>
    <row r="34" ht="24.75" customHeight="1">
      <c r="A34" s="126"/>
      <c r="B34" s="126"/>
      <c r="C34" s="161">
        <f>C33</f>
        <v>577</v>
      </c>
      <c r="D34" s="10"/>
      <c r="E34" s="10"/>
      <c r="F34" s="11"/>
      <c r="G34" s="162">
        <f>SUM(G33:I33)</f>
        <v>577</v>
      </c>
      <c r="H34" s="10"/>
      <c r="I34" s="11"/>
      <c r="J34" s="162">
        <f>SUM(J33:L33)</f>
        <v>577</v>
      </c>
      <c r="K34" s="10"/>
      <c r="L34" s="11"/>
      <c r="M34" s="162">
        <f>SUM(M33:O33)</f>
        <v>577</v>
      </c>
      <c r="N34" s="10"/>
      <c r="O34" s="11"/>
      <c r="P34" s="162">
        <f>SUM(P33:R33)</f>
        <v>577</v>
      </c>
      <c r="Q34" s="10"/>
      <c r="R34" s="11"/>
      <c r="S34" s="162">
        <f>SUM(S33:U33)</f>
        <v>577</v>
      </c>
      <c r="T34" s="10"/>
      <c r="U34" s="11"/>
      <c r="V34" s="162">
        <f>SUM(V33:X33)</f>
        <v>577</v>
      </c>
      <c r="W34" s="10"/>
      <c r="X34" s="11"/>
      <c r="Y34" s="162">
        <f>SUM(Y33:AA33)</f>
        <v>577</v>
      </c>
      <c r="Z34" s="10"/>
      <c r="AA34" s="11"/>
      <c r="AB34" s="162">
        <f>SUM(AB33:AD33)</f>
        <v>577</v>
      </c>
      <c r="AC34" s="10"/>
      <c r="AD34" s="11"/>
      <c r="AE34" s="162">
        <f>SUM(AE33:AG33)</f>
        <v>577</v>
      </c>
      <c r="AF34" s="10"/>
      <c r="AG34" s="11"/>
      <c r="AH34" s="163">
        <f>SUM(AH33:AJ33)</f>
        <v>577</v>
      </c>
      <c r="AI34" s="10"/>
      <c r="AJ34" s="11"/>
      <c r="AK34" s="162">
        <f>SUM(AK33:AM33)</f>
        <v>577</v>
      </c>
      <c r="AL34" s="10"/>
      <c r="AM34" s="11"/>
      <c r="AN34" s="162">
        <f>SUM(AN33:AP33)</f>
        <v>577</v>
      </c>
      <c r="AO34" s="10"/>
      <c r="AP34" s="11"/>
      <c r="AQ34" s="162">
        <f>SUM(AQ33:AS33)</f>
        <v>577</v>
      </c>
      <c r="AR34" s="10"/>
      <c r="AS34" s="11"/>
      <c r="AT34" s="162">
        <f>SUM(AT33:AV33)</f>
        <v>577</v>
      </c>
      <c r="AU34" s="10"/>
      <c r="AV34" s="11"/>
      <c r="AW34" s="162">
        <f>SUM(AW33:AY33)</f>
        <v>577</v>
      </c>
      <c r="AX34" s="10"/>
      <c r="AY34" s="11"/>
      <c r="AZ34" s="162">
        <f>SUM(AZ33:BC33)</f>
        <v>577</v>
      </c>
      <c r="BA34" s="10"/>
      <c r="BB34" s="10"/>
      <c r="BC34" s="11"/>
      <c r="BD34" s="151"/>
      <c r="BE34" s="147"/>
      <c r="BF34" s="147"/>
      <c r="BG34" s="147"/>
      <c r="BH34" s="147"/>
      <c r="BI34" s="147"/>
      <c r="BJ34" s="147"/>
      <c r="BK34" s="147"/>
      <c r="BL34" s="147"/>
      <c r="BM34" s="148"/>
      <c r="BN34" s="6"/>
      <c r="BO34" s="6"/>
      <c r="BP34" s="6"/>
      <c r="BQ34" s="6"/>
      <c r="BR34" s="6"/>
      <c r="BS34" s="6"/>
      <c r="BT34" s="6"/>
    </row>
    <row r="35" ht="16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</row>
    <row r="36" ht="16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164">
        <f>SUM(C31,C25,C20)</f>
        <v>344</v>
      </c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</row>
    <row r="37" ht="16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</row>
    <row r="38" ht="16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</row>
    <row r="39" ht="16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</row>
    <row r="40" ht="16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</row>
    <row r="41" ht="16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</row>
    <row r="42" ht="16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</row>
    <row r="43" ht="16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</row>
    <row r="44" ht="16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</row>
    <row r="45" ht="16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</row>
    <row r="46" ht="16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</row>
    <row r="47" ht="16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</row>
    <row r="48" ht="16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</row>
    <row r="49" ht="16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</row>
    <row r="50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</row>
    <row r="51" ht="16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</row>
    <row r="52" ht="16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</row>
    <row r="53" ht="16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</row>
    <row r="54" ht="16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</row>
    <row r="55" ht="16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ht="16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ht="16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</row>
    <row r="58" ht="16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</row>
    <row r="59" ht="16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</row>
    <row r="60" ht="16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</row>
    <row r="61" ht="16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</row>
    <row r="62" ht="16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</row>
    <row r="63" ht="16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</row>
    <row r="64" ht="16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</row>
    <row r="65" ht="16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</row>
    <row r="66" ht="16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</row>
    <row r="67" ht="16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</row>
    <row r="68" ht="16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</row>
    <row r="69" ht="16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</row>
    <row r="70" ht="16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</row>
    <row r="71" ht="16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</row>
    <row r="72" ht="16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</row>
    <row r="73" ht="16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</row>
    <row r="74" ht="16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</row>
    <row r="75" ht="16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</row>
    <row r="76" ht="16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</row>
    <row r="77" ht="16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</row>
    <row r="78" ht="16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</row>
    <row r="79" ht="16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</row>
    <row r="80" ht="16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</row>
    <row r="81" ht="16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</row>
    <row r="82" ht="16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</row>
    <row r="83" ht="16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</row>
    <row r="84" ht="16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</row>
    <row r="85" ht="16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</row>
    <row r="86" ht="16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</row>
    <row r="87" ht="16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</row>
    <row r="88" ht="16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</row>
    <row r="89" ht="16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</row>
    <row r="90" ht="16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</row>
    <row r="91" ht="16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</row>
    <row r="92" ht="16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</row>
    <row r="93" ht="16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</row>
    <row r="94" ht="16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</row>
    <row r="95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</row>
    <row r="96" ht="16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</row>
    <row r="97" ht="16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</row>
    <row r="98" ht="16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</row>
    <row r="99" ht="16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</row>
    <row r="100" ht="16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</row>
    <row r="101" ht="16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</row>
    <row r="102" ht="16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</row>
    <row r="103" ht="16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</row>
    <row r="104" ht="16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</row>
    <row r="105" ht="16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</row>
    <row r="106" ht="16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</row>
    <row r="107" ht="16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</row>
    <row r="108" ht="16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</row>
    <row r="109" ht="16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</row>
    <row r="110" ht="16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</row>
    <row r="111" ht="16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</row>
    <row r="112" ht="16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</row>
    <row r="113" ht="16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</row>
    <row r="114" ht="16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</row>
    <row r="115" ht="16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</row>
    <row r="116" ht="16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</row>
    <row r="117" ht="16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</row>
    <row r="118" ht="16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</row>
    <row r="119" ht="16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</row>
    <row r="120" ht="16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</row>
    <row r="121" ht="16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</row>
    <row r="122" ht="16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</row>
    <row r="123" ht="16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</row>
    <row r="124" ht="16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</row>
    <row r="125" ht="16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</row>
    <row r="126" ht="16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</row>
    <row r="127" ht="16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</row>
    <row r="128" ht="16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</row>
    <row r="129" ht="16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</row>
    <row r="130" ht="16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</row>
    <row r="131" ht="16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</row>
    <row r="132" ht="16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</row>
    <row r="133" ht="16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</row>
    <row r="134" ht="16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</row>
    <row r="135" ht="16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</row>
    <row r="136" ht="16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</row>
    <row r="137" ht="16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</row>
    <row r="138" ht="16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</row>
    <row r="139" ht="16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</row>
    <row r="140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</row>
    <row r="141" ht="16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</row>
    <row r="142" ht="16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</row>
    <row r="143" ht="16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</row>
    <row r="144" ht="16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</row>
    <row r="145" ht="16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</row>
    <row r="146" ht="16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</row>
    <row r="147" ht="16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</row>
    <row r="148" ht="16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</row>
    <row r="149" ht="16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</row>
    <row r="150" ht="16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</row>
    <row r="151" ht="16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</row>
    <row r="152" ht="16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</row>
    <row r="153" ht="16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</row>
    <row r="154" ht="16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</row>
    <row r="155" ht="16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</row>
    <row r="156" ht="16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</row>
    <row r="157" ht="16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</row>
    <row r="158" ht="16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</row>
    <row r="159" ht="16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</row>
    <row r="160" ht="16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</row>
    <row r="161" ht="16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</row>
    <row r="162" ht="16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</row>
    <row r="163" ht="16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</row>
    <row r="164" ht="16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</row>
    <row r="165" ht="16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</row>
    <row r="166" ht="16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</row>
    <row r="167" ht="16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</row>
    <row r="168" ht="16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</row>
    <row r="169" ht="16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</row>
    <row r="170" ht="16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</row>
    <row r="171" ht="16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</row>
    <row r="172" ht="16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</row>
    <row r="173" ht="16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</row>
    <row r="174" ht="16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</row>
    <row r="175" ht="16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</row>
    <row r="176" ht="16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</row>
    <row r="177" ht="16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</row>
    <row r="178" ht="16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</row>
    <row r="179" ht="16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</row>
    <row r="180" ht="16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</row>
    <row r="181" ht="16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</row>
    <row r="182" ht="16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</row>
    <row r="183" ht="16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</row>
    <row r="184" ht="16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</row>
    <row r="185" ht="16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</row>
    <row r="186" ht="16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</row>
    <row r="187" ht="16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</row>
    <row r="188" ht="16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</row>
    <row r="189" ht="16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</row>
    <row r="190" ht="16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</row>
    <row r="191" ht="16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</row>
    <row r="192" ht="16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</row>
    <row r="193" ht="16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</row>
    <row r="194" ht="16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</row>
    <row r="195" ht="16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</row>
    <row r="196" ht="16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</row>
    <row r="197" ht="16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</row>
    <row r="198" ht="16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</row>
    <row r="199" ht="16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</row>
    <row r="200" ht="16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</row>
    <row r="201" ht="16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</row>
    <row r="202" ht="16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</row>
    <row r="203" ht="16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</row>
    <row r="204" ht="16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</row>
    <row r="205" ht="16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</row>
    <row r="206" ht="16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</row>
    <row r="207" ht="16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</row>
    <row r="208" ht="16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</row>
    <row r="209" ht="16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</row>
    <row r="210" ht="16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</row>
    <row r="211" ht="16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</row>
    <row r="212" ht="16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</row>
    <row r="213" ht="16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</row>
    <row r="214" ht="16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</row>
    <row r="215" ht="16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</row>
    <row r="216" ht="16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</row>
    <row r="217" ht="16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</row>
    <row r="218" ht="16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</row>
    <row r="219" ht="16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</row>
    <row r="220" ht="16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</row>
    <row r="221" ht="16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</row>
    <row r="222" ht="16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</row>
    <row r="223" ht="16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</row>
    <row r="224" ht="16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</row>
    <row r="225" ht="16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</row>
    <row r="226" ht="16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</row>
    <row r="227" ht="16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</row>
    <row r="228" ht="16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</row>
    <row r="229" ht="16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</row>
    <row r="230" ht="16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</row>
    <row r="231" ht="16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</row>
    <row r="232" ht="16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</row>
    <row r="233" ht="16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</row>
    <row r="234" ht="16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</row>
    <row r="235" ht="15.75" customHeight="1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111"/>
      <c r="AS235" s="111"/>
      <c r="AT235" s="111"/>
      <c r="AU235" s="111"/>
      <c r="AV235" s="111"/>
      <c r="AW235" s="111"/>
      <c r="AX235" s="111"/>
      <c r="AY235" s="111"/>
      <c r="AZ235" s="111"/>
      <c r="BA235" s="111"/>
      <c r="BB235" s="111"/>
      <c r="BC235" s="111"/>
      <c r="BD235" s="111"/>
      <c r="BE235" s="111"/>
      <c r="BF235" s="111"/>
      <c r="BG235" s="111"/>
      <c r="BH235" s="111"/>
      <c r="BI235" s="111"/>
      <c r="BJ235" s="111"/>
      <c r="BK235" s="111"/>
      <c r="BL235" s="111"/>
      <c r="BM235" s="111"/>
      <c r="BN235" s="111"/>
      <c r="BO235" s="111"/>
      <c r="BP235" s="111"/>
      <c r="BQ235" s="111"/>
      <c r="BR235" s="111"/>
      <c r="BS235" s="111"/>
      <c r="BT235" s="111"/>
    </row>
    <row r="236" ht="15.75" customHeight="1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111"/>
      <c r="AS236" s="111"/>
      <c r="AT236" s="111"/>
      <c r="AU236" s="111"/>
      <c r="AV236" s="111"/>
      <c r="AW236" s="111"/>
      <c r="AX236" s="111"/>
      <c r="AY236" s="111"/>
      <c r="AZ236" s="111"/>
      <c r="BA236" s="111"/>
      <c r="BB236" s="111"/>
      <c r="BC236" s="111"/>
      <c r="BD236" s="111"/>
      <c r="BE236" s="111"/>
      <c r="BF236" s="111"/>
      <c r="BG236" s="111"/>
      <c r="BH236" s="111"/>
      <c r="BI236" s="111"/>
      <c r="BJ236" s="111"/>
      <c r="BK236" s="111"/>
      <c r="BL236" s="111"/>
      <c r="BM236" s="111"/>
      <c r="BN236" s="111"/>
      <c r="BO236" s="111"/>
      <c r="BP236" s="111"/>
      <c r="BQ236" s="111"/>
      <c r="BR236" s="111"/>
      <c r="BS236" s="111"/>
      <c r="BT236" s="11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0">
    <mergeCell ref="AK3:AY3"/>
    <mergeCell ref="AZ3:BA4"/>
    <mergeCell ref="BD3:BJ3"/>
    <mergeCell ref="BK3:BM4"/>
    <mergeCell ref="BD4:BG4"/>
    <mergeCell ref="BH4:BJ4"/>
    <mergeCell ref="C3:C5"/>
    <mergeCell ref="D4:D5"/>
    <mergeCell ref="E4:E5"/>
    <mergeCell ref="F4:F5"/>
    <mergeCell ref="G4:I4"/>
    <mergeCell ref="J4:L4"/>
    <mergeCell ref="M4:O4"/>
    <mergeCell ref="P4:R4"/>
    <mergeCell ref="S4:U4"/>
    <mergeCell ref="V4:X4"/>
    <mergeCell ref="Y4:AA4"/>
    <mergeCell ref="AB4:AD4"/>
    <mergeCell ref="G3:O3"/>
    <mergeCell ref="P3:AJ3"/>
    <mergeCell ref="AE4:AG4"/>
    <mergeCell ref="AH4:AJ4"/>
    <mergeCell ref="AK4:AM4"/>
    <mergeCell ref="AN4:AP4"/>
    <mergeCell ref="AQ4:AS4"/>
    <mergeCell ref="AT4:AV4"/>
    <mergeCell ref="A1:I1"/>
    <mergeCell ref="J1:AP2"/>
    <mergeCell ref="AQ1:BF2"/>
    <mergeCell ref="A2:I2"/>
    <mergeCell ref="B3:B5"/>
    <mergeCell ref="BB3:BC4"/>
    <mergeCell ref="AW4:AY4"/>
    <mergeCell ref="AK10:AM10"/>
    <mergeCell ref="AN10:AP10"/>
    <mergeCell ref="AQ10:AS10"/>
    <mergeCell ref="AT10:AV10"/>
    <mergeCell ref="AW10:AY10"/>
    <mergeCell ref="AZ10:BC10"/>
    <mergeCell ref="BD10:BM10"/>
    <mergeCell ref="P10:R10"/>
    <mergeCell ref="S10:U10"/>
    <mergeCell ref="V10:X10"/>
    <mergeCell ref="Y10:AA10"/>
    <mergeCell ref="AB10:AD10"/>
    <mergeCell ref="AE10:AG10"/>
    <mergeCell ref="AH10:AJ10"/>
    <mergeCell ref="G21:I21"/>
    <mergeCell ref="G26:I26"/>
    <mergeCell ref="J26:L26"/>
    <mergeCell ref="M26:O26"/>
    <mergeCell ref="P26:R26"/>
    <mergeCell ref="S26:U26"/>
    <mergeCell ref="V26:X26"/>
    <mergeCell ref="A17:A19"/>
    <mergeCell ref="A20:B20"/>
    <mergeCell ref="A21:F21"/>
    <mergeCell ref="J21:L21"/>
    <mergeCell ref="M21:O21"/>
    <mergeCell ref="P21:R21"/>
    <mergeCell ref="A22:A24"/>
    <mergeCell ref="AQ32:AS32"/>
    <mergeCell ref="AT32:AV32"/>
    <mergeCell ref="AW32:AY32"/>
    <mergeCell ref="AZ32:BC32"/>
    <mergeCell ref="BD32:BM32"/>
    <mergeCell ref="V32:X32"/>
    <mergeCell ref="Y32:AA32"/>
    <mergeCell ref="AB32:AD32"/>
    <mergeCell ref="AE32:AG32"/>
    <mergeCell ref="AH32:AJ32"/>
    <mergeCell ref="AK32:AM32"/>
    <mergeCell ref="AN32:AP32"/>
    <mergeCell ref="A27:A30"/>
    <mergeCell ref="A32:F32"/>
    <mergeCell ref="G32:I32"/>
    <mergeCell ref="J32:L32"/>
    <mergeCell ref="M32:O32"/>
    <mergeCell ref="P32:R32"/>
    <mergeCell ref="S32:U32"/>
    <mergeCell ref="A33:B33"/>
    <mergeCell ref="C34:F34"/>
    <mergeCell ref="G34:I34"/>
    <mergeCell ref="J34:L34"/>
    <mergeCell ref="M34:O34"/>
    <mergeCell ref="P34:R34"/>
    <mergeCell ref="S34:U34"/>
    <mergeCell ref="AQ34:AS34"/>
    <mergeCell ref="AT34:AV34"/>
    <mergeCell ref="AW34:AY34"/>
    <mergeCell ref="AZ34:BC34"/>
    <mergeCell ref="BD34:BM34"/>
    <mergeCell ref="V34:X34"/>
    <mergeCell ref="Y34:AA34"/>
    <mergeCell ref="AB34:AD34"/>
    <mergeCell ref="AE34:AG34"/>
    <mergeCell ref="AH34:AJ34"/>
    <mergeCell ref="AK34:AM34"/>
    <mergeCell ref="AN34:AP34"/>
    <mergeCell ref="A3:A5"/>
    <mergeCell ref="A6:A8"/>
    <mergeCell ref="A9:B9"/>
    <mergeCell ref="A10:F10"/>
    <mergeCell ref="G10:I10"/>
    <mergeCell ref="J10:L10"/>
    <mergeCell ref="M10:O10"/>
    <mergeCell ref="AN16:AP16"/>
    <mergeCell ref="AQ16:AS16"/>
    <mergeCell ref="AT16:AV16"/>
    <mergeCell ref="AW16:AY16"/>
    <mergeCell ref="AZ16:BC16"/>
    <mergeCell ref="BD16:BM16"/>
    <mergeCell ref="S16:U16"/>
    <mergeCell ref="V16:X16"/>
    <mergeCell ref="Y16:AA16"/>
    <mergeCell ref="AB16:AD16"/>
    <mergeCell ref="AE16:AG16"/>
    <mergeCell ref="AH16:AJ16"/>
    <mergeCell ref="AK16:AM16"/>
    <mergeCell ref="A11:A14"/>
    <mergeCell ref="A15:B15"/>
    <mergeCell ref="A16:F16"/>
    <mergeCell ref="G16:I16"/>
    <mergeCell ref="J16:L16"/>
    <mergeCell ref="M16:O16"/>
    <mergeCell ref="P16:R16"/>
    <mergeCell ref="AN21:AP21"/>
    <mergeCell ref="AQ21:AS21"/>
    <mergeCell ref="AT21:AV21"/>
    <mergeCell ref="AW21:AY21"/>
    <mergeCell ref="AZ21:BC21"/>
    <mergeCell ref="BD21:BM21"/>
    <mergeCell ref="S21:U21"/>
    <mergeCell ref="V21:X21"/>
    <mergeCell ref="Y21:AA21"/>
    <mergeCell ref="AB21:AD21"/>
    <mergeCell ref="AE21:AG21"/>
    <mergeCell ref="AH21:AJ21"/>
    <mergeCell ref="AK21:AM21"/>
    <mergeCell ref="AT26:AV26"/>
    <mergeCell ref="AW26:AY26"/>
    <mergeCell ref="AZ26:BC26"/>
    <mergeCell ref="BD26:BM26"/>
    <mergeCell ref="Y26:AA26"/>
    <mergeCell ref="AB26:AD26"/>
    <mergeCell ref="AE26:AG26"/>
    <mergeCell ref="AH26:AJ26"/>
    <mergeCell ref="AK26:AM26"/>
    <mergeCell ref="AN26:AP26"/>
    <mergeCell ref="AQ26:AS26"/>
  </mergeCells>
  <printOptions/>
  <pageMargins bottom="0.75" footer="0.0" header="0.0" left="0.7" right="0.7" top="0.75"/>
  <pageSetup orientation="landscape"/>
  <drawing r:id="rId1"/>
</worksheet>
</file>